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.00 Accounting Division\FY 2024\ACFR\"/>
    </mc:Choice>
  </mc:AlternateContent>
  <xr:revisionPtr revIDLastSave="0" documentId="13_ncr:1_{3736BB8F-DCCC-4530-8301-2FB9774DAA53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3" sheetId="3" r:id="rId1"/>
  </sheets>
  <definedNames>
    <definedName name="_xlnm._FilterDatabase" localSheetId="0" hidden="1">Sheet3!$A$14:$M$47</definedName>
    <definedName name="_xlnm.Print_Area" localSheetId="0">Sheet3!$A$1:$N$100</definedName>
    <definedName name="_xlnm.Print_Titles" localSheetId="0">Sheet3!$14:$14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8" i="3" l="1"/>
  <c r="A91" i="3" s="1"/>
  <c r="G70" i="3"/>
  <c r="I70" i="3" s="1"/>
  <c r="K70" i="3" s="1"/>
  <c r="C52" i="3"/>
  <c r="E52" i="3" s="1"/>
  <c r="G52" i="3" s="1"/>
  <c r="I52" i="3" s="1"/>
  <c r="C3" i="3"/>
  <c r="E3" i="3" s="1"/>
  <c r="G3" i="3" s="1"/>
  <c r="I3" i="3" s="1"/>
  <c r="K3" i="3" s="1"/>
  <c r="M3" i="3" s="1"/>
  <c r="M70" i="3" l="1"/>
  <c r="A73" i="3" s="1"/>
  <c r="C73" i="3" s="1"/>
  <c r="K52" i="3"/>
  <c r="M52" i="3" s="1"/>
  <c r="C91" i="3" l="1"/>
  <c r="E91" i="3" s="1"/>
  <c r="G91" i="3" s="1"/>
  <c r="I91" i="3" s="1"/>
  <c r="K91" i="3" s="1"/>
  <c r="M91" i="3" s="1"/>
  <c r="A94" i="3" s="1"/>
  <c r="C94" i="3" s="1"/>
  <c r="E94" i="3" s="1"/>
  <c r="G94" i="3" s="1"/>
  <c r="I94" i="3" s="1"/>
  <c r="K94" i="3" s="1"/>
  <c r="M94" i="3" s="1"/>
  <c r="A97" i="3" s="1"/>
  <c r="C97" i="3" s="1"/>
  <c r="E97" i="3" s="1"/>
  <c r="G97" i="3" s="1"/>
  <c r="I97" i="3" s="1"/>
  <c r="K97" i="3" s="1"/>
  <c r="M97" i="3" s="1"/>
  <c r="K33" i="3" l="1"/>
  <c r="A5" i="3" l="1"/>
  <c r="G19" i="3"/>
  <c r="I19" i="3" s="1"/>
  <c r="K19" i="3" s="1"/>
  <c r="M19" i="3" s="1"/>
  <c r="A21" i="3" s="1"/>
  <c r="C21" i="3" s="1"/>
  <c r="E21" i="3" s="1"/>
  <c r="G21" i="3" s="1"/>
  <c r="I21" i="3" s="1"/>
  <c r="K21" i="3" s="1"/>
  <c r="M21" i="3" s="1"/>
  <c r="M33" i="3"/>
  <c r="E73" i="3"/>
  <c r="G73" i="3" s="1"/>
  <c r="I73" i="3" s="1"/>
  <c r="K73" i="3" s="1"/>
  <c r="M73" i="3" s="1"/>
  <c r="A76" i="3" s="1"/>
  <c r="C76" i="3" s="1"/>
  <c r="E76" i="3" s="1"/>
  <c r="G76" i="3" s="1"/>
  <c r="I76" i="3" s="1"/>
  <c r="K76" i="3" s="1"/>
  <c r="M76" i="3" s="1"/>
  <c r="A79" i="3" s="1"/>
  <c r="C79" i="3" s="1"/>
  <c r="E79" i="3" s="1"/>
  <c r="G79" i="3" s="1"/>
  <c r="I79" i="3" s="1"/>
  <c r="K79" i="3" s="1"/>
  <c r="M79" i="3" s="1"/>
  <c r="A82" i="3" s="1"/>
  <c r="C82" i="3" s="1"/>
  <c r="E82" i="3" s="1"/>
  <c r="G82" i="3" s="1"/>
  <c r="I82" i="3" s="1"/>
  <c r="K82" i="3" s="1"/>
  <c r="A99" i="3"/>
  <c r="A23" i="3" l="1"/>
  <c r="C23" i="3" s="1"/>
  <c r="E23" i="3" s="1"/>
  <c r="G23" i="3" s="1"/>
  <c r="I23" i="3" s="1"/>
  <c r="K23" i="3" s="1"/>
  <c r="M23" i="3" s="1"/>
  <c r="A25" i="3" s="1"/>
  <c r="C25" i="3" s="1"/>
  <c r="E25" i="3" s="1"/>
  <c r="G25" i="3" s="1"/>
  <c r="I25" i="3" s="1"/>
  <c r="C5" i="3"/>
  <c r="E5" i="3" s="1"/>
  <c r="G5" i="3" s="1"/>
  <c r="I5" i="3" s="1"/>
  <c r="K5" i="3" s="1"/>
  <c r="M5" i="3" s="1"/>
  <c r="A7" i="3" s="1"/>
  <c r="C7" i="3" s="1"/>
  <c r="E7" i="3" s="1"/>
  <c r="G7" i="3" s="1"/>
  <c r="I7" i="3" s="1"/>
  <c r="K7" i="3" s="1"/>
  <c r="M7" i="3" s="1"/>
  <c r="A9" i="3" s="1"/>
  <c r="C9" i="3" s="1"/>
  <c r="E9" i="3" s="1"/>
  <c r="G9" i="3" s="1"/>
  <c r="I9" i="3" s="1"/>
  <c r="K9" i="3" s="1"/>
  <c r="M9" i="3" s="1"/>
  <c r="A11" i="3" s="1"/>
  <c r="C11" i="3" s="1"/>
  <c r="A35" i="3"/>
  <c r="A55" i="3"/>
  <c r="C35" i="3" l="1"/>
  <c r="E35" i="3" s="1"/>
  <c r="G35" i="3" s="1"/>
  <c r="I35" i="3" s="1"/>
  <c r="K35" i="3" s="1"/>
  <c r="M35" i="3" s="1"/>
  <c r="A38" i="3" s="1"/>
  <c r="C38" i="3" s="1"/>
  <c r="E38" i="3" s="1"/>
  <c r="G38" i="3" s="1"/>
  <c r="I38" i="3" s="1"/>
  <c r="K38" i="3" s="1"/>
  <c r="M38" i="3" s="1"/>
  <c r="A40" i="3" s="1"/>
  <c r="C40" i="3" s="1"/>
  <c r="K25" i="3"/>
  <c r="M25" i="3" s="1"/>
  <c r="A27" i="3" s="1"/>
  <c r="C27" i="3" s="1"/>
  <c r="E27" i="3" s="1"/>
  <c r="G27" i="3" s="1"/>
  <c r="I27" i="3" s="1"/>
  <c r="C55" i="3"/>
  <c r="E55" i="3" s="1"/>
  <c r="G55" i="3" s="1"/>
  <c r="E40" i="3" l="1"/>
  <c r="G40" i="3" s="1"/>
  <c r="I40" i="3" s="1"/>
  <c r="K40" i="3" s="1"/>
  <c r="M40" i="3" s="1"/>
  <c r="A43" i="3" s="1"/>
  <c r="C43" i="3" s="1"/>
  <c r="E43" i="3" s="1"/>
  <c r="G43" i="3" s="1"/>
  <c r="I55" i="3"/>
  <c r="I43" i="3" l="1"/>
  <c r="K43" i="3" s="1"/>
  <c r="M43" i="3" s="1"/>
  <c r="K55" i="3"/>
  <c r="M55" i="3" s="1"/>
  <c r="A58" i="3" s="1"/>
  <c r="C58" i="3" s="1"/>
  <c r="E58" i="3" s="1"/>
  <c r="G58" i="3" s="1"/>
  <c r="I58" i="3" s="1"/>
  <c r="K58" i="3" l="1"/>
  <c r="M58" i="3" s="1"/>
  <c r="A61" i="3" s="1"/>
  <c r="C61" i="3" s="1"/>
  <c r="E61" i="3" s="1"/>
  <c r="G61" i="3" s="1"/>
  <c r="I61" i="3" s="1"/>
  <c r="K61" i="3" s="1"/>
  <c r="M61" i="3" s="1"/>
  <c r="A64" i="3" s="1"/>
  <c r="C64" i="3" l="1"/>
  <c r="E6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tc={1C3C7318-AD4C-4FAE-8D9E-A77EED702B84}</author>
    <author>tc={232EA4A3-F67C-4D9D-91D9-F150CCC15B5A}</author>
    <author>tc={E2797DEB-22A1-499E-A721-B057655F266C}</author>
    <author>tc={388FAF9B-3A31-487B-B1E2-30101721C81C}</author>
    <author>tc={0F33A57F-2750-449F-9C5B-4A5A8B371FB4}</author>
    <author>tc={873343FF-9F3D-4815-B89A-3A633D23B84A}</author>
    <author>tc={B33FB51B-6FAE-4862-914F-1476B46DEDD9}</author>
    <author>tc={CE107BC4-501C-4B15-9485-702E279A1754}</author>
    <author>tc={72A858CB-88E1-44DB-9422-44626B29B0F7}</author>
    <author>tc={34179BB5-410B-4355-B832-88DE1D0CEEEF}</author>
  </authors>
  <commentList>
    <comment ref="D6" authorId="0" shapeId="0" xr:uid="{1C3C7318-AD4C-4FAE-8D9E-A77EED702B84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"send to" PU AD.  Added memo to DFAs for GASBs.</t>
      </text>
    </comment>
    <comment ref="D10" authorId="1" shapeId="0" xr:uid="{232EA4A3-F67C-4D9D-91D9-F150CCC15B5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"internal"</t>
      </text>
    </comment>
    <comment ref="H10" authorId="2" shapeId="0" xr:uid="{E2797DEB-22A1-499E-A721-B057655F266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receipt of SAWS/CPS comments from PU AD, and CIP meetings; deleted "operating leases"</t>
      </text>
    </comment>
    <comment ref="J10" authorId="3" shapeId="0" xr:uid="{388FAF9B-3A31-487B-B1E2-30101721C81C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send questions to CPS/SAWS after PU AD review</t>
      </text>
    </comment>
    <comment ref="H20" authorId="4" shapeId="0" xr:uid="{0F33A57F-2750-449F-9C5B-4A5A8B371FB4}">
      <text>
        <t>[Threaded comment]
Your version of Excel allows you to read this threaded comment; however, any edits to it will get removed if the file is opened in a newer version of Excel. Learn more: https://go.microsoft.com/fwlink/?linkid=870924
Comment:
    Deleted request interest rates for cap interest JE, not done any longer</t>
      </text>
    </comment>
    <comment ref="J20" authorId="5" shapeId="0" xr:uid="{873343FF-9F3D-4815-B89A-3A633D23B84A}">
      <text>
        <t>[Threaded comment]
Your version of Excel allows you to read this threaded comment; however, any edits to it will get removed if the file is opened in a newer version of Excel. Learn more: https://go.microsoft.com/fwlink/?linkid=870924
Comment:
    Deleted P11 CIP - all will be done including P13 by the 15th;</t>
      </text>
    </comment>
    <comment ref="D22" authorId="6" shapeId="0" xr:uid="{B33FB51B-6FAE-4862-914F-1476B46DEDD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SAWS/CPS will be completed</t>
      </text>
    </comment>
    <comment ref="F22" authorId="7" shapeId="0" xr:uid="{CE107BC4-501C-4B15-9485-702E279A1754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to All GASBs vs listing all out
Reply:
    Moved Note 8 to FM a week to include P12 debt issuances</t>
      </text>
    </comment>
    <comment ref="H22" authorId="8" shapeId="0" xr:uid="{72A858CB-88E1-44DB-9422-44626B29B0F7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Moved GASB 18 posting to following Wednesday</t>
      </text>
    </comment>
    <comment ref="L26" authorId="9" shapeId="0" xr:uid="{34179BB5-410B-4355-B832-88DE1D0CEEE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"Cap Asset" to "Tracked Property"</t>
      </text>
    </comment>
  </commentList>
</comments>
</file>

<file path=xl/sharedStrings.xml><?xml version="1.0" encoding="utf-8"?>
<sst xmlns="http://schemas.openxmlformats.org/spreadsheetml/2006/main" count="193" uniqueCount="111">
  <si>
    <t>Sunday</t>
  </si>
  <si>
    <t>Monday</t>
  </si>
  <si>
    <t>Tuesday</t>
  </si>
  <si>
    <t>Wednesday</t>
  </si>
  <si>
    <t>Thursday</t>
  </si>
  <si>
    <t>Friday</t>
  </si>
  <si>
    <t>Saturday</t>
  </si>
  <si>
    <t>Labor Day</t>
  </si>
  <si>
    <t>Winter Break</t>
  </si>
  <si>
    <t>PREPARE FINANCIALS</t>
  </si>
  <si>
    <t>Process CFwds in SAP;
Interest Distribution;
GL - Book GASB 31</t>
  </si>
  <si>
    <t>Clear Comments</t>
  </si>
  <si>
    <t>UPDATE P13 FINANCIALS</t>
  </si>
  <si>
    <t>UPDATE P14 FINANCIALS</t>
  </si>
  <si>
    <t>MLK Holiday</t>
  </si>
  <si>
    <t>Weekly Status Meeting</t>
  </si>
  <si>
    <t>Clear Cmnts / Note Prep</t>
  </si>
  <si>
    <t>AUDITORS FINAL REVIEW AND WRAP UP</t>
  </si>
  <si>
    <t xml:space="preserve">Clear Cmnts / Note Prep </t>
  </si>
  <si>
    <t>P13 Financials, Stats, fund Schedules &amp; Notes to FM</t>
  </si>
  <si>
    <t>P12 Financials, Stats, Fund Schedules &amp; Notes from FM</t>
  </si>
  <si>
    <t>Close Period 11 to Depts</t>
  </si>
  <si>
    <r>
      <t xml:space="preserve">Auditor Weekly Mtg
</t>
    </r>
    <r>
      <rPr>
        <b/>
        <sz val="10"/>
        <color rgb="FF00B050"/>
        <rFont val="Calibri"/>
        <family val="2"/>
        <scheme val="minor"/>
      </rPr>
      <t xml:space="preserve"> P 15 Financials, Stats, &amp; Notes to FM</t>
    </r>
  </si>
  <si>
    <t xml:space="preserve"> P 15 Financials, Stats, &amp; Notes fr FM</t>
  </si>
  <si>
    <t>Funding; Period 14 Settlement; Run Periodic &amp; Depreciation</t>
  </si>
  <si>
    <t xml:space="preserve">P13 Funding; Settlement; Run Periodic &amp; Depreciation
</t>
  </si>
  <si>
    <t xml:space="preserve">P12 Financials, Stats, &amp; Notes to FM
</t>
  </si>
  <si>
    <t>Thanksgiving Holiday</t>
  </si>
  <si>
    <t>AUDITOR YE FIELDWORK</t>
  </si>
  <si>
    <t xml:space="preserve">
</t>
  </si>
  <si>
    <t xml:space="preserve">Weekly Status Meeting
</t>
  </si>
  <si>
    <t>P12 CP Funding; Settlement; Run Periodic &amp; Depreciation</t>
  </si>
  <si>
    <t xml:space="preserve">Cash Borrowing by noon;
Cash Cut Off;
Investment Reclass
</t>
  </si>
  <si>
    <t xml:space="preserve">Close Period 11 to Finance
</t>
  </si>
  <si>
    <t xml:space="preserve">
TXPFC; MFC; CCHFC; Starbright Financials due
</t>
  </si>
  <si>
    <t xml:space="preserve">Weekly status meeting
Final AR Allowance Due
</t>
  </si>
  <si>
    <t xml:space="preserve">Close period 12 to Finance
Weekly status meeting
</t>
  </si>
  <si>
    <t>Arbitrage Report Due for Arbitrage Compliance Services</t>
  </si>
  <si>
    <t>Close Pd 3 to Finance</t>
  </si>
  <si>
    <t>Close Period 15
Request updated legal letter
Management Letter Draft</t>
  </si>
  <si>
    <t>New Year's Day</t>
  </si>
  <si>
    <t xml:space="preserve">Close P13 to Departments
</t>
  </si>
  <si>
    <t>Close Period 14
Post Capital Asset Recon &amp; Depr Analysis
Meet w Forvis</t>
  </si>
  <si>
    <t>Meet w/Forvis</t>
  </si>
  <si>
    <t xml:space="preserve">Send out YE Close PowerPoint and Timeline
</t>
  </si>
  <si>
    <t>Note Prep/ACFR Tie Out</t>
  </si>
  <si>
    <t>Note Prep/ACFR Tie Ou</t>
  </si>
  <si>
    <t>ACFR Tie Out</t>
  </si>
  <si>
    <t>AUDITORS ON SITE- ACFR &amp; PFC</t>
  </si>
  <si>
    <t xml:space="preserve">
Period 15 ACFR &amp; Single Audit to Managers </t>
  </si>
  <si>
    <t xml:space="preserve">Period 15 ACFR &amp; Single Audit to Auditors
</t>
  </si>
  <si>
    <t xml:space="preserve">Period 15 ACFR &amp; Single Audit  Auditor Comments Due
</t>
  </si>
  <si>
    <t>Final ACFR Due</t>
  </si>
  <si>
    <r>
      <rPr>
        <b/>
        <sz val="10"/>
        <color rgb="FFFF0000"/>
        <rFont val="Calibri"/>
        <family val="2"/>
        <scheme val="minor"/>
      </rPr>
      <t xml:space="preserve">Close period 12 to departments
</t>
    </r>
    <r>
      <rPr>
        <b/>
        <sz val="10"/>
        <color theme="1"/>
        <rFont val="Calibri"/>
        <family val="2"/>
        <scheme val="minor"/>
      </rPr>
      <t xml:space="preserve">
</t>
    </r>
  </si>
  <si>
    <t xml:space="preserve">
Internal Stats responses due</t>
  </si>
  <si>
    <t xml:space="preserve"> Send out CU Letters</t>
  </si>
  <si>
    <r>
      <rPr>
        <b/>
        <sz val="10"/>
        <color rgb="FF00B050"/>
        <rFont val="Calibri"/>
        <family val="2"/>
        <scheme val="minor"/>
      </rPr>
      <t>Financial Management</t>
    </r>
    <r>
      <rPr>
        <b/>
        <sz val="10"/>
        <color rgb="FFFF0000"/>
        <rFont val="Calibri"/>
        <family val="2"/>
        <scheme val="minor"/>
      </rPr>
      <t xml:space="preserve">
Controller Division</t>
    </r>
    <r>
      <rPr>
        <b/>
        <sz val="10"/>
        <color rgb="FF00B050"/>
        <rFont val="Calibri"/>
        <family val="2"/>
        <scheme val="minor"/>
      </rPr>
      <t xml:space="preserve"> 
</t>
    </r>
    <r>
      <rPr>
        <b/>
        <sz val="10"/>
        <color rgb="FF0070C0"/>
        <rFont val="Calibri"/>
        <family val="2"/>
        <scheme val="minor"/>
      </rPr>
      <t>FORVIS</t>
    </r>
    <r>
      <rPr>
        <b/>
        <sz val="10"/>
        <color rgb="FF00B050"/>
        <rFont val="Calibri"/>
        <family val="2"/>
        <scheme val="minor"/>
      </rPr>
      <t xml:space="preserve">
</t>
    </r>
  </si>
  <si>
    <t>SEPTEMBER 2024</t>
  </si>
  <si>
    <t>DECEMBER 2024
No days off will be granted other than holidays
Additional Mandatory Saturdays may be required</t>
  </si>
  <si>
    <t>Christmas Eve</t>
  </si>
  <si>
    <t>Christmas</t>
  </si>
  <si>
    <t xml:space="preserve"> P13 ACFR/Single Audit due to Auditors and Melanie</t>
  </si>
  <si>
    <t xml:space="preserve">Adopt FY 2025 Budget </t>
  </si>
  <si>
    <t>Send out internal statistical letters</t>
  </si>
  <si>
    <t xml:space="preserve">Send out TL memo                 </t>
  </si>
  <si>
    <t>YE Q&amp;A Session
CIP Meetings                                                                                                                               Send CPS/SAWS Questions to CU</t>
  </si>
  <si>
    <t xml:space="preserve">Send out external statistical letters
CIP Meetings
</t>
  </si>
  <si>
    <t>SAWS/CPS Completed</t>
  </si>
  <si>
    <t>Veteran's Day (tentative workday)</t>
  </si>
  <si>
    <t>Close Period 13 to Finance</t>
  </si>
  <si>
    <t>PD 12 ACFR to Mgrs
Post Capital Asset Recon and Depr Analysis                                 Request Legal Letter from CAO</t>
  </si>
  <si>
    <r>
      <t xml:space="preserve">Tracked Property Inventory Due
External Stats Responses Due
</t>
    </r>
    <r>
      <rPr>
        <b/>
        <sz val="10"/>
        <color rgb="FFFF0000"/>
        <rFont val="Calibri"/>
        <family val="2"/>
        <scheme val="minor"/>
      </rPr>
      <t>Run Arbitrage Reports                                                                                                   Receipt of CU responses</t>
    </r>
  </si>
  <si>
    <t xml:space="preserve">CPS/SAWS comments to PU AD    </t>
  </si>
  <si>
    <t xml:space="preserve"> Memo to DFAs for GASBs</t>
  </si>
  <si>
    <t xml:space="preserve">                                                      CIP Meetings</t>
  </si>
  <si>
    <r>
      <t xml:space="preserve">GL - Request GASB 31 info from FM                                         </t>
    </r>
    <r>
      <rPr>
        <sz val="10"/>
        <color rgb="FFFF0000"/>
        <rFont val="Calibri"/>
        <family val="2"/>
        <scheme val="minor"/>
      </rPr>
      <t xml:space="preserve">CPS/SAWS comments from PU AD      </t>
    </r>
    <r>
      <rPr>
        <b/>
        <sz val="10"/>
        <color rgb="FF00B050"/>
        <rFont val="Calibri"/>
        <family val="2"/>
        <scheme val="minor"/>
      </rPr>
      <t xml:space="preserve">
</t>
    </r>
  </si>
  <si>
    <t>JANUARY 2025</t>
  </si>
  <si>
    <t>FEBRUARY 2025</t>
  </si>
  <si>
    <t>NOVEMBER 2024</t>
  </si>
  <si>
    <t>OCTOBER 2024</t>
  </si>
  <si>
    <r>
      <t xml:space="preserve">
</t>
    </r>
    <r>
      <rPr>
        <b/>
        <sz val="10"/>
        <color rgb="FFFF0000"/>
        <rFont val="Calibri"/>
        <family val="2"/>
        <scheme val="minor"/>
      </rPr>
      <t>Receipt of SAWS/CPS answers</t>
    </r>
    <r>
      <rPr>
        <b/>
        <sz val="10"/>
        <color theme="1"/>
        <rFont val="Calibri"/>
        <family val="2"/>
        <scheme val="minor"/>
      </rPr>
      <t xml:space="preserve">
</t>
    </r>
  </si>
  <si>
    <t>GASB 31 due from FM
                                                                                                                                                                                                                 All GASBs due                        Donated Assets Responses Due</t>
  </si>
  <si>
    <t xml:space="preserve">Finalize FY 24 CIP Listing through P12 (send to Karl/Gissel)
Pd 12 Note 8 to FM and Vikki    </t>
  </si>
  <si>
    <r>
      <t xml:space="preserve">                                                                </t>
    </r>
    <r>
      <rPr>
        <b/>
        <sz val="10"/>
        <color rgb="FFFF0000"/>
        <rFont val="Calibri"/>
        <family val="2"/>
        <scheme val="minor"/>
      </rPr>
      <t xml:space="preserve"> GASB 18 Completed/Posted</t>
    </r>
  </si>
  <si>
    <r>
      <t xml:space="preserve">
Post CA Recons and Depreciation Analysis
</t>
    </r>
    <r>
      <rPr>
        <b/>
        <sz val="10"/>
        <color rgb="FF00B050"/>
        <rFont val="Calibri"/>
        <family val="2"/>
        <scheme val="minor"/>
      </rPr>
      <t xml:space="preserve">P 12 Note 8 from FM  </t>
    </r>
    <r>
      <rPr>
        <b/>
        <sz val="10"/>
        <color rgb="FFFF0000"/>
        <rFont val="Calibri"/>
        <family val="2"/>
        <scheme val="minor"/>
      </rPr>
      <t xml:space="preserve">  </t>
    </r>
  </si>
  <si>
    <t>YE Templates Uploaded</t>
  </si>
  <si>
    <t xml:space="preserve">P12 Note 8 (first draft) to FM and Vikki
</t>
  </si>
  <si>
    <t>All Capital Project Funds, EB/Retiree, Community Service,  General Fund, Storm Water, Parking</t>
  </si>
  <si>
    <t xml:space="preserve">
Custodial Funds, CMS, CGIA, Airport, Debt Service
</t>
  </si>
  <si>
    <t xml:space="preserve">P12 Financials Due to Jay                                         Weekly Status Meeting            </t>
  </si>
  <si>
    <r>
      <t xml:space="preserve">Period 13 Financials to Jay                                             </t>
    </r>
    <r>
      <rPr>
        <b/>
        <sz val="10"/>
        <color rgb="FFFF0000"/>
        <rFont val="Calibri"/>
        <family val="2"/>
        <scheme val="minor"/>
      </rPr>
      <t xml:space="preserve">  Weekly Status Meeting</t>
    </r>
    <r>
      <rPr>
        <b/>
        <sz val="10"/>
        <color indexed="8"/>
        <rFont val="Calibri"/>
        <family val="2"/>
        <scheme val="minor"/>
      </rPr>
      <t xml:space="preserve">
</t>
    </r>
  </si>
  <si>
    <r>
      <t xml:space="preserve">
</t>
    </r>
    <r>
      <rPr>
        <b/>
        <sz val="10"/>
        <color rgb="FF00B050"/>
        <rFont val="Calibri"/>
        <family val="2"/>
        <scheme val="minor"/>
      </rPr>
      <t xml:space="preserve">P12 Note 8 from FM (first draft)
</t>
    </r>
    <r>
      <rPr>
        <b/>
        <sz val="10"/>
        <color rgb="FFFF0000"/>
        <rFont val="Calibri"/>
        <family val="2"/>
        <scheme val="minor"/>
      </rPr>
      <t xml:space="preserve">
Liability, COVID-19, ATD, Parks Dev &amp; Exp, Market Square, CVF/HOT 2%
</t>
    </r>
  </si>
  <si>
    <t>Send Arbitrage Reports to Consultant
Single Audit, Permanent Funds, WC, Conf Prop,
DSD, Parks Environmental, Early Education, TIRZ</t>
  </si>
  <si>
    <t xml:space="preserve"> ITSD, OISF, HOME, ROW, Equipment Acquisition, Ready to work, Solid Waste
</t>
  </si>
  <si>
    <t xml:space="preserve">Receipt of Legal Letter from CAO
</t>
  </si>
  <si>
    <t>Pd 12 comments from managers</t>
  </si>
  <si>
    <t xml:space="preserve">Period 13 ACFR and Single Audit to Managers      </t>
  </si>
  <si>
    <r>
      <t xml:space="preserve">Meet w/Forvis
P13 Financials, Stats, &amp; Notes from FM
</t>
    </r>
    <r>
      <rPr>
        <b/>
        <sz val="10"/>
        <color rgb="FFFF0000"/>
        <rFont val="Calibri"/>
        <family val="2"/>
        <scheme val="minor"/>
      </rPr>
      <t xml:space="preserve"> Weekly Status Meeting</t>
    </r>
  </si>
  <si>
    <t>Clear Comments from Managers</t>
  </si>
  <si>
    <t xml:space="preserve">Period 13 ACFR Comments From Managers      </t>
  </si>
  <si>
    <t>Period 14 ACFR &amp; Single Audit to Auditors</t>
  </si>
  <si>
    <r>
      <rPr>
        <b/>
        <sz val="10"/>
        <color rgb="FFFF0000"/>
        <rFont val="Calibri"/>
        <family val="2"/>
        <scheme val="minor"/>
      </rPr>
      <t>Period 14 Financials to Jay</t>
    </r>
    <r>
      <rPr>
        <b/>
        <sz val="10"/>
        <color indexed="8"/>
        <rFont val="Calibri"/>
        <family val="2"/>
        <scheme val="minor"/>
      </rPr>
      <t xml:space="preserve">
Pd 13 ACFR Comments back from Auditors &amp; Melanie
</t>
    </r>
  </si>
  <si>
    <r>
      <t xml:space="preserve">Meet w/Forvis    
</t>
    </r>
    <r>
      <rPr>
        <b/>
        <sz val="10"/>
        <color rgb="FF00B050"/>
        <rFont val="Calibri"/>
        <family val="2"/>
        <scheme val="minor"/>
      </rPr>
      <t>P14 Financials, Stats, Fund Schedules &amp; Notes to FM</t>
    </r>
    <r>
      <rPr>
        <b/>
        <sz val="10"/>
        <color rgb="FF0070C0"/>
        <rFont val="Calibri"/>
        <family val="2"/>
        <scheme val="minor"/>
      </rPr>
      <t xml:space="preserve">           </t>
    </r>
  </si>
  <si>
    <t xml:space="preserve">Period 14 ACFR &amp; Single Audit to Managers
</t>
  </si>
  <si>
    <r>
      <t xml:space="preserve">
</t>
    </r>
    <r>
      <rPr>
        <b/>
        <sz val="10"/>
        <color rgb="FF00B050"/>
        <rFont val="Calibri"/>
        <family val="2"/>
        <scheme val="minor"/>
      </rPr>
      <t>P 14 Financials, Stats, &amp; Notes from FM</t>
    </r>
  </si>
  <si>
    <t xml:space="preserve">Meet w/Forvis
</t>
  </si>
  <si>
    <t>ACFR comments from Managers</t>
  </si>
  <si>
    <t>Pd 14 ACFR Comments back from Auditor</t>
  </si>
  <si>
    <t>UPDATE P15 FINANCIALS</t>
  </si>
  <si>
    <t>Period 15 ACFR &amp; Single Audit Comments from Managers</t>
  </si>
  <si>
    <r>
      <t xml:space="preserve">Meet w/Forvis                                   </t>
    </r>
    <r>
      <rPr>
        <b/>
        <sz val="10"/>
        <color rgb="FFFF0000"/>
        <rFont val="Calibri"/>
        <family val="2"/>
        <scheme val="minor"/>
      </rPr>
      <t>Weekly Status Meeting</t>
    </r>
    <r>
      <rPr>
        <b/>
        <sz val="10"/>
        <color rgb="FF0070C0"/>
        <rFont val="Calibri"/>
        <family val="2"/>
        <scheme val="minor"/>
      </rPr>
      <t xml:space="preserve">
</t>
    </r>
    <r>
      <rPr>
        <b/>
        <sz val="10"/>
        <color rgb="FF00B050"/>
        <rFont val="Calibri"/>
        <family val="2"/>
        <scheme val="minor"/>
      </rPr>
      <t>P13 Financials, Stats, fund Schedules &amp; Notes fr FM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</si>
</sst>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9" x14ac:knownFonts="1">
    <font>
      <sz val="10"/>
      <name val="Arial"/>
    </font>
    <font>
      <sz val="8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33" xfId="0" quotePrefix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2" borderId="5" xfId="0" quotePrefix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/>
    </xf>
    <xf numFmtId="0" fontId="10" fillId="2" borderId="33" xfId="0" quotePrefix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left" vertical="top" wrapText="1"/>
    </xf>
    <xf numFmtId="0" fontId="20" fillId="2" borderId="33" xfId="0" quotePrefix="1" applyFont="1" applyFill="1" applyBorder="1" applyAlignment="1">
      <alignment horizontal="center"/>
    </xf>
    <xf numFmtId="0" fontId="10" fillId="8" borderId="32" xfId="0" applyFont="1" applyFill="1" applyBorder="1" applyAlignment="1">
      <alignment horizontal="center"/>
    </xf>
    <xf numFmtId="0" fontId="8" fillId="8" borderId="33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/>
    </xf>
    <xf numFmtId="0" fontId="15" fillId="4" borderId="27" xfId="0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20" fillId="9" borderId="6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20" fillId="4" borderId="26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left" vertical="top" wrapText="1"/>
    </xf>
    <xf numFmtId="0" fontId="20" fillId="4" borderId="5" xfId="0" quotePrefix="1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20" fillId="8" borderId="32" xfId="0" applyFont="1" applyFill="1" applyBorder="1" applyAlignment="1">
      <alignment horizontal="center"/>
    </xf>
    <xf numFmtId="0" fontId="20" fillId="2" borderId="5" xfId="0" quotePrefix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0" fillId="2" borderId="15" xfId="0" applyFont="1" applyFill="1" applyBorder="1" applyAlignment="1">
      <alignment horizontal="center" vertical="top"/>
    </xf>
    <xf numFmtId="0" fontId="10" fillId="2" borderId="13" xfId="0" quotePrefix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20" fillId="8" borderId="1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4" fillId="4" borderId="13" xfId="0" applyFont="1" applyFill="1" applyBorder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0" fontId="22" fillId="4" borderId="0" xfId="0" applyFont="1" applyFill="1"/>
    <xf numFmtId="0" fontId="18" fillId="2" borderId="13" xfId="0" applyFont="1" applyFill="1" applyBorder="1" applyAlignment="1">
      <alignment horizontal="left" vertical="top" wrapText="1"/>
    </xf>
    <xf numFmtId="0" fontId="20" fillId="6" borderId="13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9" fillId="4" borderId="23" xfId="0" applyFont="1" applyFill="1" applyBorder="1" applyAlignment="1">
      <alignment horizontal="left" vertical="top" wrapText="1"/>
    </xf>
    <xf numFmtId="0" fontId="18" fillId="4" borderId="23" xfId="0" applyFont="1" applyFill="1" applyBorder="1" applyAlignment="1">
      <alignment horizontal="left" vertical="top" wrapText="1"/>
    </xf>
    <xf numFmtId="0" fontId="9" fillId="6" borderId="14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top" wrapText="1"/>
    </xf>
    <xf numFmtId="0" fontId="8" fillId="8" borderId="5" xfId="0" applyFont="1" applyFill="1" applyBorder="1" applyAlignment="1">
      <alignment horizontal="center"/>
    </xf>
    <xf numFmtId="0" fontId="22" fillId="4" borderId="6" xfId="0" applyFont="1" applyFill="1" applyBorder="1"/>
    <xf numFmtId="0" fontId="9" fillId="2" borderId="10" xfId="0" applyFont="1" applyFill="1" applyBorder="1" applyAlignment="1">
      <alignment horizontal="left" vertical="top" wrapText="1"/>
    </xf>
    <xf numFmtId="0" fontId="20" fillId="9" borderId="36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22" fillId="4" borderId="13" xfId="0" applyFont="1" applyFill="1" applyBorder="1"/>
    <xf numFmtId="0" fontId="20" fillId="2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20" fillId="8" borderId="26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8" fillId="4" borderId="36" xfId="0" applyFont="1" applyFill="1" applyBorder="1" applyAlignment="1">
      <alignment horizontal="left" vertical="top" wrapText="1"/>
    </xf>
    <xf numFmtId="0" fontId="18" fillId="2" borderId="35" xfId="0" applyFont="1" applyFill="1" applyBorder="1" applyAlignment="1">
      <alignment horizontal="left" vertical="top" wrapText="1"/>
    </xf>
    <xf numFmtId="0" fontId="18" fillId="4" borderId="35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0" fillId="6" borderId="32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left" vertical="top" wrapText="1"/>
    </xf>
    <xf numFmtId="0" fontId="10" fillId="4" borderId="25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2" fillId="4" borderId="14" xfId="0" applyFont="1" applyFill="1" applyBorder="1" applyAlignment="1">
      <alignment wrapText="1"/>
    </xf>
    <xf numFmtId="0" fontId="15" fillId="2" borderId="27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4" borderId="24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/>
    </xf>
    <xf numFmtId="0" fontId="20" fillId="2" borderId="13" xfId="0" quotePrefix="1" applyFont="1" applyFill="1" applyBorder="1" applyAlignment="1">
      <alignment horizontal="center"/>
    </xf>
    <xf numFmtId="0" fontId="20" fillId="4" borderId="16" xfId="0" quotePrefix="1" applyFont="1" applyFill="1" applyBorder="1" applyAlignment="1">
      <alignment horizontal="center"/>
    </xf>
    <xf numFmtId="0" fontId="20" fillId="9" borderId="32" xfId="0" applyFont="1" applyFill="1" applyBorder="1" applyAlignment="1">
      <alignment horizontal="center"/>
    </xf>
    <xf numFmtId="0" fontId="9" fillId="9" borderId="3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left" vertical="top" wrapText="1"/>
    </xf>
    <xf numFmtId="0" fontId="20" fillId="2" borderId="38" xfId="0" quotePrefix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22" fillId="4" borderId="0" xfId="0" applyFont="1" applyFill="1" applyAlignment="1">
      <alignment wrapText="1"/>
    </xf>
    <xf numFmtId="0" fontId="20" fillId="4" borderId="38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left" vertical="top" wrapText="1"/>
    </xf>
    <xf numFmtId="0" fontId="15" fillId="4" borderId="35" xfId="0" applyFont="1" applyFill="1" applyBorder="1" applyAlignment="1">
      <alignment horizontal="left" vertical="top" wrapText="1"/>
    </xf>
    <xf numFmtId="0" fontId="9" fillId="12" borderId="6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0" fillId="4" borderId="33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20" fillId="6" borderId="33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8" fillId="11" borderId="33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22" fillId="4" borderId="24" xfId="0" applyFont="1" applyFill="1" applyBorder="1"/>
    <xf numFmtId="0" fontId="20" fillId="11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2" borderId="41" xfId="0" applyFont="1" applyFill="1" applyBorder="1" applyAlignment="1">
      <alignment horizontal="left" vertical="top" wrapText="1"/>
    </xf>
    <xf numFmtId="0" fontId="17" fillId="2" borderId="42" xfId="0" applyFont="1" applyFill="1" applyBorder="1" applyAlignment="1">
      <alignment horizontal="left" vertical="top" wrapText="1"/>
    </xf>
    <xf numFmtId="0" fontId="15" fillId="4" borderId="37" xfId="0" applyFont="1" applyFill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0" fontId="20" fillId="6" borderId="10" xfId="0" applyFont="1" applyFill="1" applyBorder="1" applyAlignment="1">
      <alignment horizontal="center"/>
    </xf>
    <xf numFmtId="0" fontId="20" fillId="6" borderId="24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left" vertical="top" wrapText="1"/>
    </xf>
    <xf numFmtId="0" fontId="6" fillId="4" borderId="44" xfId="0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0" fontId="20" fillId="4" borderId="46" xfId="0" applyFont="1" applyFill="1" applyBorder="1" applyAlignment="1">
      <alignment horizontal="center"/>
    </xf>
    <xf numFmtId="0" fontId="20" fillId="4" borderId="47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7" fillId="0" borderId="8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2" fillId="2" borderId="1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9" fillId="0" borderId="36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8" fillId="6" borderId="14" xfId="0" applyFont="1" applyFill="1" applyBorder="1" applyAlignment="1">
      <alignment horizontal="left" vertical="top" wrapText="1"/>
    </xf>
    <xf numFmtId="0" fontId="18" fillId="6" borderId="35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left" vertical="top" wrapText="1"/>
    </xf>
    <xf numFmtId="164" fontId="11" fillId="7" borderId="17" xfId="0" quotePrefix="1" applyNumberFormat="1" applyFont="1" applyFill="1" applyBorder="1" applyAlignment="1">
      <alignment horizontal="center" vertical="center" wrapText="1"/>
    </xf>
    <xf numFmtId="164" fontId="11" fillId="7" borderId="19" xfId="0" quotePrefix="1" applyNumberFormat="1" applyFont="1" applyFill="1" applyBorder="1" applyAlignment="1">
      <alignment horizontal="center" vertical="center"/>
    </xf>
    <xf numFmtId="164" fontId="11" fillId="7" borderId="25" xfId="0" quotePrefix="1" applyNumberFormat="1" applyFont="1" applyFill="1" applyBorder="1" applyAlignment="1">
      <alignment horizontal="center" vertical="center"/>
    </xf>
    <xf numFmtId="164" fontId="11" fillId="7" borderId="18" xfId="0" quotePrefix="1" applyNumberFormat="1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/>
    </xf>
    <xf numFmtId="164" fontId="11" fillId="7" borderId="16" xfId="0" quotePrefix="1" applyNumberFormat="1" applyFont="1" applyFill="1" applyBorder="1" applyAlignment="1">
      <alignment horizontal="center" vertical="center" wrapText="1"/>
    </xf>
    <xf numFmtId="164" fontId="11" fillId="7" borderId="34" xfId="0" quotePrefix="1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164" fontId="11" fillId="7" borderId="17" xfId="0" quotePrefix="1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13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7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37234</xdr:colOff>
      <xdr:row>95</xdr:row>
      <xdr:rowOff>180109</xdr:rowOff>
    </xdr:from>
    <xdr:ext cx="1175716" cy="657225"/>
    <xdr:pic>
      <xdr:nvPicPr>
        <xdr:cNvPr id="3" name="Picture 6">
          <a:extLst>
            <a:ext uri="{FF2B5EF4-FFF2-40B4-BE49-F238E27FC236}">
              <a16:creationId xmlns:a16="http://schemas.microsoft.com/office/drawing/2014/main" id="{D6319FB7-E158-4CBE-BB95-2BBB0211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6259" y="37737184"/>
          <a:ext cx="1175716" cy="657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zabeth Drouillard" id="{1ADA9F25-DE3E-4D5A-87AD-1E221D549277}" userId="Elizabeth Drouillard" providerId="None"/>
  <person displayName="Kimberly Nunez" id="{43661BF1-CD2E-4105-BF02-EECF4434B609}" userId="S::Kimberly.Nunez@sanantonio.gov::98de08ce-9330-4d00-8184-38accd5b67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4-09-04T17:19:53.66" personId="{1ADA9F25-DE3E-4D5A-87AD-1E221D549277}" id="{1C3C7318-AD4C-4FAE-8D9E-A77EED702B84}">
    <text>Changed "send to" PU AD.  Added memo to DFAs for GASBs.</text>
  </threadedComment>
  <threadedComment ref="D10" dT="2024-09-04T17:20:19.14" personId="{1ADA9F25-DE3E-4D5A-87AD-1E221D549277}" id="{232EA4A3-F67C-4D9D-91D9-F150CCC15B5A}">
    <text>Added "internal"</text>
  </threadedComment>
  <threadedComment ref="H10" dT="2024-09-04T17:20:43.65" personId="{1ADA9F25-DE3E-4D5A-87AD-1E221D549277}" id="{E2797DEB-22A1-499E-A721-B057655F266C}">
    <text>Added receipt of SAWS/CPS comments from PU AD, and CIP meetings; deleted "operating leases"</text>
  </threadedComment>
  <threadedComment ref="J10" dT="2024-09-04T17:21:01.97" personId="{1ADA9F25-DE3E-4D5A-87AD-1E221D549277}" id="{388FAF9B-3A31-487B-B1E2-30101721C81C}">
    <text>Added send questions to CPS/SAWS after PU AD review</text>
  </threadedComment>
  <threadedComment ref="H20" dT="2024-09-04T17:22:07.14" personId="{1ADA9F25-DE3E-4D5A-87AD-1E221D549277}" id="{0F33A57F-2750-449F-9C5B-4A5A8B371FB4}">
    <text>Deleted request interest rates for cap interest JE, not done any longer</text>
  </threadedComment>
  <threadedComment ref="J20" dT="2024-10-10T16:31:33.78" personId="{43661BF1-CD2E-4105-BF02-EECF4434B609}" id="{873343FF-9F3D-4815-B89A-3A633D23B84A}">
    <text>Deleted P11 CIP - all will be done including P13 by the 15th;</text>
  </threadedComment>
  <threadedComment ref="D22" dT="2024-09-04T17:22:33.18" personId="{1ADA9F25-DE3E-4D5A-87AD-1E221D549277}" id="{B33FB51B-6FAE-4862-914F-1476B46DEDD9}">
    <text>Added SAWS/CPS will be completed</text>
  </threadedComment>
  <threadedComment ref="F22" dT="2024-09-04T17:22:52.94" personId="{1ADA9F25-DE3E-4D5A-87AD-1E221D549277}" id="{CE107BC4-501C-4B15-9485-702E279A1754}">
    <text>Changed to All GASBs vs listing all out</text>
  </threadedComment>
  <threadedComment ref="F22" dT="2024-10-10T16:33:34.68" personId="{43661BF1-CD2E-4105-BF02-EECF4434B609}" id="{4B0885CC-4164-43E1-A3C0-DB35881254EE}" parentId="{CE107BC4-501C-4B15-9485-702E279A1754}">
    <text>Moved Note 8 to FM a week to include P12 debt issuances</text>
  </threadedComment>
  <threadedComment ref="H22" dT="2024-09-04T17:23:15.43" personId="{1ADA9F25-DE3E-4D5A-87AD-1E221D549277}" id="{72A858CB-88E1-44DB-9422-44626B29B0F7}">
    <text>Moved GASB 18 posting to following Wednesday</text>
  </threadedComment>
  <threadedComment ref="L26" dT="2024-09-04T17:24:00.14" personId="{1ADA9F25-DE3E-4D5A-87AD-1E221D549277}" id="{34179BB5-410B-4355-B832-88DE1D0CEEEF}">
    <text>Changed "Cap Asset" to "Tracked Property"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tabSelected="1" topLeftCell="A63" zoomScale="90" zoomScaleNormal="90" zoomScaleSheetLayoutView="100" workbookViewId="0">
      <selection activeCell="L78" sqref="L78"/>
    </sheetView>
  </sheetViews>
  <sheetFormatPr defaultColWidth="9.140625" defaultRowHeight="11.25" x14ac:dyDescent="0.2"/>
  <cols>
    <col min="1" max="1" width="3.5703125" style="1" customWidth="1"/>
    <col min="2" max="2" width="22.7109375" style="1" customWidth="1"/>
    <col min="3" max="3" width="3.5703125" style="1" customWidth="1"/>
    <col min="4" max="4" width="25.5703125" style="1" customWidth="1"/>
    <col min="5" max="5" width="3.5703125" style="1" customWidth="1"/>
    <col min="6" max="6" width="22.7109375" style="1" customWidth="1"/>
    <col min="7" max="7" width="3.5703125" style="1" customWidth="1"/>
    <col min="8" max="8" width="22.7109375" style="1" customWidth="1"/>
    <col min="9" max="9" width="3.5703125" style="1" customWidth="1"/>
    <col min="10" max="10" width="22.7109375" style="1" customWidth="1"/>
    <col min="11" max="11" width="3.5703125" style="2" customWidth="1"/>
    <col min="12" max="12" width="22.7109375" style="1" customWidth="1"/>
    <col min="13" max="13" width="3.5703125" style="1" customWidth="1"/>
    <col min="14" max="14" width="22.7109375" style="1" customWidth="1"/>
    <col min="15" max="16" width="9.140625" style="1"/>
    <col min="17" max="17" width="43.85546875" style="1" customWidth="1"/>
    <col min="18" max="16384" width="9.140625" style="1"/>
  </cols>
  <sheetData>
    <row r="1" spans="1:14" ht="30.75" customHeight="1" thickBot="1" x14ac:dyDescent="0.25">
      <c r="A1" s="301" t="s">
        <v>57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6"/>
    </row>
    <row r="2" spans="1:14" s="3" customFormat="1" ht="14.25" customHeight="1" thickBot="1" x14ac:dyDescent="0.25">
      <c r="A2" s="299" t="s">
        <v>0</v>
      </c>
      <c r="B2" s="300"/>
      <c r="C2" s="290" t="s">
        <v>1</v>
      </c>
      <c r="D2" s="291"/>
      <c r="E2" s="290" t="s">
        <v>2</v>
      </c>
      <c r="F2" s="291"/>
      <c r="G2" s="290" t="s">
        <v>3</v>
      </c>
      <c r="H2" s="291"/>
      <c r="I2" s="290" t="s">
        <v>4</v>
      </c>
      <c r="J2" s="291"/>
      <c r="K2" s="290" t="s">
        <v>5</v>
      </c>
      <c r="L2" s="291"/>
      <c r="M2" s="297" t="s">
        <v>6</v>
      </c>
      <c r="N2" s="298"/>
    </row>
    <row r="3" spans="1:14" s="5" customFormat="1" ht="12.75" x14ac:dyDescent="0.2">
      <c r="A3" s="80">
        <v>1</v>
      </c>
      <c r="B3" s="81"/>
      <c r="C3" s="198">
        <f>A3+1</f>
        <v>2</v>
      </c>
      <c r="D3" s="199" t="s">
        <v>7</v>
      </c>
      <c r="E3" s="94">
        <f>C3+1</f>
        <v>3</v>
      </c>
      <c r="F3" s="95"/>
      <c r="G3" s="94">
        <f>E3+1</f>
        <v>4</v>
      </c>
      <c r="H3" s="95"/>
      <c r="I3" s="94">
        <f>G3+1</f>
        <v>5</v>
      </c>
      <c r="J3" s="95"/>
      <c r="K3" s="94">
        <f>I3+1</f>
        <v>6</v>
      </c>
      <c r="L3" s="95"/>
      <c r="M3" s="94">
        <f>K3+1</f>
        <v>7</v>
      </c>
      <c r="N3" s="82"/>
    </row>
    <row r="4" spans="1:14" s="20" customFormat="1" ht="84.6" customHeight="1" x14ac:dyDescent="0.2">
      <c r="A4" s="18"/>
      <c r="B4" s="16"/>
      <c r="C4" s="44"/>
      <c r="D4" s="35"/>
      <c r="E4" s="19"/>
      <c r="F4" s="63"/>
      <c r="G4" s="19"/>
      <c r="H4" s="197"/>
      <c r="I4" s="19"/>
      <c r="J4" s="16"/>
      <c r="K4" s="19"/>
      <c r="L4" s="67" t="s">
        <v>21</v>
      </c>
      <c r="M4" s="19"/>
      <c r="N4" s="17"/>
    </row>
    <row r="5" spans="1:14" s="5" customFormat="1" ht="12.75" x14ac:dyDescent="0.2">
      <c r="A5" s="4">
        <f>M3+1</f>
        <v>8</v>
      </c>
      <c r="B5" s="86"/>
      <c r="C5" s="135">
        <f>A5+1</f>
        <v>9</v>
      </c>
      <c r="D5" s="136"/>
      <c r="E5" s="83">
        <f>C5+1</f>
        <v>10</v>
      </c>
      <c r="F5" s="84"/>
      <c r="G5" s="83">
        <f>E5+1</f>
        <v>11</v>
      </c>
      <c r="H5" s="84"/>
      <c r="I5" s="83">
        <f>G5+1</f>
        <v>12</v>
      </c>
      <c r="J5" s="84"/>
      <c r="K5" s="83">
        <f>I5+1</f>
        <v>13</v>
      </c>
      <c r="L5" s="84"/>
      <c r="M5" s="83">
        <f>K5+1</f>
        <v>14</v>
      </c>
      <c r="N5" s="87"/>
    </row>
    <row r="6" spans="1:14" s="20" customFormat="1" ht="74.45" customHeight="1" x14ac:dyDescent="0.2">
      <c r="A6" s="18"/>
      <c r="B6" s="16"/>
      <c r="C6" s="36"/>
      <c r="D6" s="91" t="s">
        <v>73</v>
      </c>
      <c r="E6" s="61"/>
      <c r="F6" s="46" t="s">
        <v>33</v>
      </c>
      <c r="G6" s="36"/>
      <c r="H6" s="268"/>
      <c r="I6" s="36"/>
      <c r="J6" s="214"/>
      <c r="K6" s="36"/>
      <c r="L6" s="268"/>
      <c r="M6" s="36"/>
      <c r="N6" s="38"/>
    </row>
    <row r="7" spans="1:14" s="5" customFormat="1" ht="12.75" x14ac:dyDescent="0.2">
      <c r="A7" s="4">
        <f>M5+1</f>
        <v>15</v>
      </c>
      <c r="B7" s="86"/>
      <c r="C7" s="83">
        <f>A7+1</f>
        <v>16</v>
      </c>
      <c r="D7" s="211"/>
      <c r="E7" s="212">
        <f>C7+1</f>
        <v>17</v>
      </c>
      <c r="F7" s="136"/>
      <c r="G7" s="135">
        <f>E7+1</f>
        <v>18</v>
      </c>
      <c r="H7" s="136"/>
      <c r="I7" s="135">
        <f>G7+1</f>
        <v>19</v>
      </c>
      <c r="J7" s="136"/>
      <c r="K7" s="135">
        <f>I7+1</f>
        <v>20</v>
      </c>
      <c r="L7" s="136"/>
      <c r="M7" s="135">
        <f>K7+1</f>
        <v>21</v>
      </c>
      <c r="N7" s="132"/>
    </row>
    <row r="8" spans="1:14" s="20" customFormat="1" ht="68.25" customHeight="1" x14ac:dyDescent="0.2">
      <c r="A8" s="18"/>
      <c r="B8" s="16"/>
      <c r="C8" s="19"/>
      <c r="D8" s="91" t="s">
        <v>72</v>
      </c>
      <c r="E8" s="61"/>
      <c r="F8" s="268"/>
      <c r="G8" s="36"/>
      <c r="H8" s="46" t="s">
        <v>44</v>
      </c>
      <c r="I8" s="36"/>
      <c r="J8" s="214" t="s">
        <v>62</v>
      </c>
      <c r="K8" s="36"/>
      <c r="L8" s="46" t="s">
        <v>64</v>
      </c>
      <c r="M8" s="36"/>
      <c r="N8" s="38"/>
    </row>
    <row r="9" spans="1:14" s="5" customFormat="1" ht="12.75" x14ac:dyDescent="0.2">
      <c r="A9" s="13">
        <f>M7+1</f>
        <v>22</v>
      </c>
      <c r="B9" s="88"/>
      <c r="C9" s="83">
        <f>A9+1</f>
        <v>23</v>
      </c>
      <c r="D9" s="211"/>
      <c r="E9" s="212">
        <f>C9+1</f>
        <v>24</v>
      </c>
      <c r="F9" s="136"/>
      <c r="G9" s="135">
        <f>E9+1</f>
        <v>25</v>
      </c>
      <c r="H9" s="136"/>
      <c r="I9" s="135">
        <f>G9+1</f>
        <v>26</v>
      </c>
      <c r="J9" s="136"/>
      <c r="K9" s="135">
        <f>I9+1</f>
        <v>27</v>
      </c>
      <c r="L9" s="136"/>
      <c r="M9" s="135">
        <f>K9+1</f>
        <v>28</v>
      </c>
      <c r="N9" s="132"/>
    </row>
    <row r="10" spans="1:14" s="20" customFormat="1" ht="68.25" customHeight="1" thickBot="1" x14ac:dyDescent="0.25">
      <c r="A10" s="21"/>
      <c r="B10" s="22"/>
      <c r="C10" s="19"/>
      <c r="D10" s="91" t="s">
        <v>63</v>
      </c>
      <c r="E10" s="61"/>
      <c r="F10" s="46" t="s">
        <v>55</v>
      </c>
      <c r="G10" s="36"/>
      <c r="H10" s="46" t="s">
        <v>74</v>
      </c>
      <c r="I10" s="36"/>
      <c r="J10" s="54" t="s">
        <v>65</v>
      </c>
      <c r="K10" s="36"/>
      <c r="L10" s="46" t="s">
        <v>66</v>
      </c>
      <c r="M10" s="36"/>
      <c r="N10" s="38"/>
    </row>
    <row r="11" spans="1:14" s="5" customFormat="1" ht="12.75" x14ac:dyDescent="0.2">
      <c r="A11" s="15">
        <f>M9+1</f>
        <v>29</v>
      </c>
      <c r="B11" s="89"/>
      <c r="C11" s="83">
        <f>A11+1</f>
        <v>30</v>
      </c>
      <c r="D11" s="85"/>
      <c r="E11" s="83"/>
      <c r="F11" s="85"/>
      <c r="G11" s="83"/>
      <c r="H11" s="85"/>
      <c r="I11" s="209"/>
      <c r="J11" s="85"/>
      <c r="K11" s="209"/>
      <c r="L11" s="85"/>
      <c r="M11" s="83"/>
      <c r="N11" s="87"/>
    </row>
    <row r="12" spans="1:14" s="20" customFormat="1" ht="93.6" customHeight="1" thickBot="1" x14ac:dyDescent="0.25">
      <c r="A12" s="23"/>
      <c r="B12" s="24"/>
      <c r="C12" s="25"/>
      <c r="D12" s="26"/>
      <c r="E12" s="25"/>
      <c r="F12" s="26"/>
      <c r="G12" s="25"/>
      <c r="H12" s="26"/>
      <c r="I12" s="25"/>
      <c r="J12" s="26"/>
      <c r="K12" s="25"/>
      <c r="L12" s="26"/>
      <c r="M12" s="25"/>
      <c r="N12" s="200" t="s">
        <v>56</v>
      </c>
    </row>
    <row r="13" spans="1:14" x14ac:dyDescent="0.2">
      <c r="A13" s="269"/>
      <c r="N13" s="270"/>
    </row>
    <row r="14" spans="1:14" ht="12" thickBot="1" x14ac:dyDescent="0.25">
      <c r="A14" s="271"/>
      <c r="B14" s="272"/>
      <c r="C14" s="272"/>
      <c r="D14" s="272"/>
      <c r="E14" s="272"/>
      <c r="F14" s="272"/>
      <c r="G14" s="272"/>
      <c r="H14" s="272"/>
      <c r="I14" s="272"/>
      <c r="J14" s="272"/>
      <c r="K14" s="273"/>
      <c r="L14" s="272"/>
      <c r="M14" s="272"/>
      <c r="N14" s="274"/>
    </row>
    <row r="15" spans="1:14" ht="24" thickBot="1" x14ac:dyDescent="0.25">
      <c r="A15" s="283" t="s">
        <v>79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6"/>
    </row>
    <row r="16" spans="1:14" s="3" customFormat="1" ht="14.25" customHeight="1" x14ac:dyDescent="0.2">
      <c r="A16" s="299" t="s">
        <v>0</v>
      </c>
      <c r="B16" s="300"/>
      <c r="C16" s="290" t="s">
        <v>1</v>
      </c>
      <c r="D16" s="291"/>
      <c r="E16" s="290" t="s">
        <v>2</v>
      </c>
      <c r="F16" s="291"/>
      <c r="G16" s="290" t="s">
        <v>3</v>
      </c>
      <c r="H16" s="291"/>
      <c r="I16" s="290" t="s">
        <v>4</v>
      </c>
      <c r="J16" s="291"/>
      <c r="K16" s="290" t="s">
        <v>5</v>
      </c>
      <c r="L16" s="291"/>
      <c r="M16" s="297" t="s">
        <v>6</v>
      </c>
      <c r="N16" s="298"/>
    </row>
    <row r="17" spans="1:17" s="5" customFormat="1" ht="12.75" hidden="1" x14ac:dyDescent="0.2">
      <c r="A17" s="92"/>
      <c r="B17" s="93"/>
      <c r="C17" s="94"/>
      <c r="D17" s="95"/>
      <c r="E17" s="94"/>
      <c r="F17" s="95"/>
      <c r="G17" s="94"/>
      <c r="H17" s="95"/>
      <c r="I17" s="94"/>
      <c r="J17" s="95"/>
      <c r="K17" s="94"/>
      <c r="L17" s="95"/>
      <c r="M17" s="94"/>
      <c r="N17" s="96"/>
    </row>
    <row r="18" spans="1:17" s="20" customFormat="1" ht="91.5" hidden="1" customHeight="1" x14ac:dyDescent="0.2">
      <c r="A18" s="18"/>
      <c r="B18" s="16"/>
      <c r="C18" s="19"/>
      <c r="D18" s="62"/>
      <c r="E18" s="19"/>
      <c r="F18" s="62"/>
      <c r="G18" s="19"/>
      <c r="H18" s="62"/>
      <c r="I18" s="19"/>
      <c r="J18" s="62"/>
      <c r="K18" s="19"/>
      <c r="L18" s="16"/>
      <c r="M18" s="19"/>
      <c r="N18" s="17"/>
    </row>
    <row r="19" spans="1:17" s="5" customFormat="1" ht="12.75" x14ac:dyDescent="0.2">
      <c r="A19" s="97"/>
      <c r="B19" s="86"/>
      <c r="C19" s="83"/>
      <c r="D19" s="84"/>
      <c r="E19" s="83">
        <v>1</v>
      </c>
      <c r="F19" s="84"/>
      <c r="G19" s="83">
        <f>E19+1</f>
        <v>2</v>
      </c>
      <c r="H19" s="84"/>
      <c r="I19" s="83">
        <f>G19+1</f>
        <v>3</v>
      </c>
      <c r="J19" s="84"/>
      <c r="K19" s="83">
        <f>I19+1</f>
        <v>4</v>
      </c>
      <c r="L19" s="84"/>
      <c r="M19" s="83">
        <f>K19+1</f>
        <v>5</v>
      </c>
      <c r="N19" s="87"/>
    </row>
    <row r="20" spans="1:17" s="20" customFormat="1" ht="77.25" customHeight="1" x14ac:dyDescent="0.2">
      <c r="A20" s="18"/>
      <c r="B20" s="16"/>
      <c r="C20" s="19"/>
      <c r="D20" s="64"/>
      <c r="E20" s="36"/>
      <c r="F20" s="37"/>
      <c r="G20" s="36"/>
      <c r="H20" s="64" t="s">
        <v>75</v>
      </c>
      <c r="I20" s="36"/>
      <c r="J20" s="37" t="s">
        <v>80</v>
      </c>
      <c r="K20" s="36"/>
      <c r="L20" s="46" t="s">
        <v>54</v>
      </c>
      <c r="M20" s="36"/>
      <c r="N20" s="38"/>
    </row>
    <row r="21" spans="1:17" s="5" customFormat="1" ht="12.75" x14ac:dyDescent="0.2">
      <c r="A21" s="97">
        <f>M19+1</f>
        <v>6</v>
      </c>
      <c r="B21" s="86"/>
      <c r="C21" s="83">
        <f>A21+1</f>
        <v>7</v>
      </c>
      <c r="D21" s="136"/>
      <c r="E21" s="135">
        <f>C21+1</f>
        <v>8</v>
      </c>
      <c r="F21" s="136"/>
      <c r="G21" s="135">
        <f>E21+1</f>
        <v>9</v>
      </c>
      <c r="H21" s="136"/>
      <c r="I21" s="135">
        <f>G21+1</f>
        <v>10</v>
      </c>
      <c r="J21" s="136"/>
      <c r="K21" s="135">
        <f>I21+1</f>
        <v>11</v>
      </c>
      <c r="L21" s="136"/>
      <c r="M21" s="135">
        <f>K21+1</f>
        <v>12</v>
      </c>
      <c r="N21" s="132"/>
    </row>
    <row r="22" spans="1:17" s="20" customFormat="1" ht="80.25" customHeight="1" thickBot="1" x14ac:dyDescent="0.25">
      <c r="A22" s="18"/>
      <c r="B22" s="16"/>
      <c r="C22" s="19"/>
      <c r="D22" s="46" t="s">
        <v>67</v>
      </c>
      <c r="E22" s="53"/>
      <c r="F22" s="54" t="s">
        <v>81</v>
      </c>
      <c r="G22" s="36"/>
      <c r="H22" s="46"/>
      <c r="I22" s="36"/>
      <c r="J22" s="46" t="s">
        <v>30</v>
      </c>
      <c r="K22" s="36"/>
      <c r="L22" s="46" t="s">
        <v>34</v>
      </c>
      <c r="M22" s="36"/>
      <c r="N22" s="38"/>
      <c r="Q22" s="68"/>
    </row>
    <row r="23" spans="1:17" s="5" customFormat="1" ht="12.75" x14ac:dyDescent="0.2">
      <c r="A23" s="97">
        <f>M21+1</f>
        <v>13</v>
      </c>
      <c r="B23" s="86"/>
      <c r="C23" s="83">
        <f>A23+1</f>
        <v>14</v>
      </c>
      <c r="D23" s="136"/>
      <c r="E23" s="135">
        <f>C23+1</f>
        <v>15</v>
      </c>
      <c r="F23" s="136"/>
      <c r="G23" s="135">
        <f>E23+1</f>
        <v>16</v>
      </c>
      <c r="H23" s="136"/>
      <c r="I23" s="135">
        <f>G23+1</f>
        <v>17</v>
      </c>
      <c r="J23" s="136"/>
      <c r="K23" s="135">
        <f>I23+1</f>
        <v>18</v>
      </c>
      <c r="L23" s="136"/>
      <c r="M23" s="135">
        <f>K23+1</f>
        <v>19</v>
      </c>
      <c r="N23" s="132"/>
    </row>
    <row r="24" spans="1:17" s="20" customFormat="1" ht="80.25" customHeight="1" x14ac:dyDescent="0.2">
      <c r="A24" s="18"/>
      <c r="B24" s="16"/>
      <c r="C24" s="19"/>
      <c r="D24" s="46"/>
      <c r="E24" s="36"/>
      <c r="F24" s="46" t="s">
        <v>82</v>
      </c>
      <c r="G24" s="36"/>
      <c r="H24" s="64" t="s">
        <v>83</v>
      </c>
      <c r="I24" s="36"/>
      <c r="J24" s="46" t="s">
        <v>35</v>
      </c>
      <c r="K24" s="182"/>
      <c r="L24" s="181" t="s">
        <v>53</v>
      </c>
      <c r="M24" s="182"/>
      <c r="N24" s="213" t="s">
        <v>10</v>
      </c>
    </row>
    <row r="25" spans="1:17" s="5" customFormat="1" ht="12.75" x14ac:dyDescent="0.2">
      <c r="A25" s="97">
        <f>M23+1</f>
        <v>20</v>
      </c>
      <c r="B25" s="86"/>
      <c r="C25" s="83">
        <f>A25+1</f>
        <v>21</v>
      </c>
      <c r="D25" s="84"/>
      <c r="E25" s="83">
        <f>C25+1</f>
        <v>22</v>
      </c>
      <c r="F25" s="84"/>
      <c r="G25" s="83">
        <f>E25+1</f>
        <v>23</v>
      </c>
      <c r="H25" s="84"/>
      <c r="I25" s="83">
        <f>+G25+1</f>
        <v>24</v>
      </c>
      <c r="J25" s="84"/>
      <c r="K25" s="99">
        <f>I25+1</f>
        <v>25</v>
      </c>
      <c r="L25" s="176" t="s">
        <v>9</v>
      </c>
      <c r="M25" s="99">
        <f>K25+1</f>
        <v>26</v>
      </c>
      <c r="N25" s="189" t="s">
        <v>9</v>
      </c>
    </row>
    <row r="26" spans="1:17" s="20" customFormat="1" ht="80.25" customHeight="1" x14ac:dyDescent="0.2">
      <c r="A26" s="18"/>
      <c r="B26" s="16"/>
      <c r="C26" s="19"/>
      <c r="D26" s="91" t="s">
        <v>31</v>
      </c>
      <c r="E26" s="19"/>
      <c r="F26" s="45" t="s">
        <v>32</v>
      </c>
      <c r="G26" s="19"/>
      <c r="H26" s="45" t="s">
        <v>84</v>
      </c>
      <c r="I26" s="19"/>
      <c r="J26" s="45" t="s">
        <v>36</v>
      </c>
      <c r="K26" s="19"/>
      <c r="L26" s="63" t="s">
        <v>71</v>
      </c>
      <c r="M26" s="61"/>
      <c r="N26" s="17"/>
    </row>
    <row r="27" spans="1:17" s="11" customFormat="1" ht="12.75" x14ac:dyDescent="0.2">
      <c r="A27" s="14">
        <f>M25+1</f>
        <v>27</v>
      </c>
      <c r="B27" s="122"/>
      <c r="C27" s="152">
        <f>A27+1</f>
        <v>28</v>
      </c>
      <c r="D27" s="98" t="s">
        <v>9</v>
      </c>
      <c r="E27" s="152">
        <f>C27+1</f>
        <v>29</v>
      </c>
      <c r="F27" s="98" t="s">
        <v>9</v>
      </c>
      <c r="G27" s="152">
        <f>E27+1</f>
        <v>30</v>
      </c>
      <c r="H27" s="98" t="s">
        <v>9</v>
      </c>
      <c r="I27" s="152">
        <f>G27+1</f>
        <v>31</v>
      </c>
      <c r="J27" s="98" t="s">
        <v>9</v>
      </c>
      <c r="K27" s="83"/>
      <c r="L27" s="84"/>
      <c r="M27" s="115"/>
      <c r="N27" s="116"/>
    </row>
    <row r="28" spans="1:17" s="32" customFormat="1" ht="97.5" customHeight="1" thickBot="1" x14ac:dyDescent="0.25">
      <c r="A28" s="51"/>
      <c r="B28" s="52"/>
      <c r="C28" s="53"/>
      <c r="D28" s="54" t="s">
        <v>85</v>
      </c>
      <c r="E28" s="53"/>
      <c r="F28" s="54"/>
      <c r="G28" s="53"/>
      <c r="H28" s="54"/>
      <c r="I28" s="53"/>
      <c r="J28" s="267"/>
      <c r="K28" s="53"/>
      <c r="L28" s="54"/>
      <c r="M28" s="55"/>
      <c r="N28" s="200"/>
    </row>
    <row r="29" spans="1:17" s="20" customFormat="1" ht="93.75" hidden="1" customHeight="1" thickBot="1" x14ac:dyDescent="0.25">
      <c r="A29" s="140"/>
      <c r="B29" s="141"/>
      <c r="C29" s="142"/>
      <c r="D29" s="137"/>
      <c r="F29" s="125"/>
      <c r="H29" s="137"/>
      <c r="I29" s="138"/>
      <c r="J29" s="125"/>
      <c r="N29" s="139"/>
    </row>
    <row r="30" spans="1:17" ht="13.5" thickBot="1" x14ac:dyDescent="0.25">
      <c r="A30" s="18"/>
      <c r="B30" s="16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6"/>
      <c r="N30" s="56"/>
    </row>
    <row r="31" spans="1:17" ht="24" thickBot="1" x14ac:dyDescent="0.25">
      <c r="A31" s="283" t="s">
        <v>78</v>
      </c>
      <c r="B31" s="284"/>
      <c r="C31" s="284"/>
      <c r="D31" s="284"/>
      <c r="E31" s="285"/>
      <c r="F31" s="285"/>
      <c r="G31" s="284"/>
      <c r="H31" s="284"/>
      <c r="I31" s="284"/>
      <c r="J31" s="284"/>
      <c r="K31" s="284"/>
      <c r="L31" s="284"/>
      <c r="M31" s="284"/>
      <c r="N31" s="286"/>
    </row>
    <row r="32" spans="1:17" s="3" customFormat="1" ht="14.25" customHeight="1" thickBot="1" x14ac:dyDescent="0.25">
      <c r="A32" s="299" t="s">
        <v>0</v>
      </c>
      <c r="B32" s="300"/>
      <c r="C32" s="290" t="s">
        <v>1</v>
      </c>
      <c r="D32" s="297"/>
      <c r="E32" s="302" t="s">
        <v>2</v>
      </c>
      <c r="F32" s="303"/>
      <c r="G32" s="297" t="s">
        <v>3</v>
      </c>
      <c r="H32" s="291"/>
      <c r="I32" s="290" t="s">
        <v>4</v>
      </c>
      <c r="J32" s="291"/>
      <c r="K32" s="290" t="s">
        <v>5</v>
      </c>
      <c r="L32" s="291"/>
      <c r="M32" s="297" t="s">
        <v>6</v>
      </c>
      <c r="N32" s="298"/>
    </row>
    <row r="33" spans="1:17" s="11" customFormat="1" ht="12.75" x14ac:dyDescent="0.2">
      <c r="A33" s="79"/>
      <c r="B33" s="102"/>
      <c r="C33" s="143"/>
      <c r="D33" s="195"/>
      <c r="E33" s="143"/>
      <c r="F33" s="144"/>
      <c r="G33" s="201"/>
      <c r="H33" s="144"/>
      <c r="I33" s="143"/>
      <c r="J33" s="144"/>
      <c r="K33" s="103">
        <f>I33+1</f>
        <v>1</v>
      </c>
      <c r="L33" s="104" t="s">
        <v>9</v>
      </c>
      <c r="M33" s="103">
        <f>K33+1</f>
        <v>2</v>
      </c>
      <c r="N33" s="105" t="s">
        <v>9</v>
      </c>
    </row>
    <row r="34" spans="1:17" s="32" customFormat="1" ht="84" customHeight="1" x14ac:dyDescent="0.2">
      <c r="A34" s="27"/>
      <c r="B34" s="28"/>
      <c r="C34" s="29"/>
      <c r="D34" s="196"/>
      <c r="E34" s="29"/>
      <c r="F34" s="197"/>
      <c r="G34" s="106"/>
      <c r="H34" s="46"/>
      <c r="I34" s="124"/>
      <c r="J34" s="46"/>
      <c r="K34" s="125"/>
      <c r="L34" s="70" t="s">
        <v>86</v>
      </c>
      <c r="M34" s="30"/>
      <c r="N34" s="46"/>
      <c r="Q34" s="20"/>
    </row>
    <row r="35" spans="1:17" s="11" customFormat="1" ht="12.75" x14ac:dyDescent="0.2">
      <c r="A35" s="14">
        <f>M33+1</f>
        <v>3</v>
      </c>
      <c r="B35" s="107"/>
      <c r="C35" s="99">
        <f>A35+1</f>
        <v>4</v>
      </c>
      <c r="D35" s="98" t="s">
        <v>16</v>
      </c>
      <c r="E35" s="99">
        <f>C35+1</f>
        <v>5</v>
      </c>
      <c r="F35" s="98" t="s">
        <v>16</v>
      </c>
      <c r="G35" s="99">
        <f>E35+1</f>
        <v>6</v>
      </c>
      <c r="H35" s="98" t="s">
        <v>16</v>
      </c>
      <c r="I35" s="99">
        <f>G35+1</f>
        <v>7</v>
      </c>
      <c r="J35" s="176" t="s">
        <v>18</v>
      </c>
      <c r="K35" s="108">
        <f>I35+1</f>
        <v>8</v>
      </c>
      <c r="L35" s="176" t="s">
        <v>18</v>
      </c>
      <c r="M35" s="190">
        <f>K35+1</f>
        <v>9</v>
      </c>
      <c r="N35" s="100" t="s">
        <v>18</v>
      </c>
    </row>
    <row r="36" spans="1:17" ht="12.75" customHeight="1" x14ac:dyDescent="0.2">
      <c r="A36" s="157"/>
      <c r="B36" s="158"/>
      <c r="C36" s="159"/>
      <c r="D36" s="155"/>
      <c r="E36" s="159"/>
      <c r="F36" s="156"/>
      <c r="G36" s="159"/>
      <c r="H36" s="156"/>
      <c r="I36" s="160"/>
      <c r="J36" s="208"/>
      <c r="K36" s="160"/>
      <c r="L36" s="208"/>
      <c r="M36" s="191"/>
      <c r="N36" s="174"/>
    </row>
    <row r="37" spans="1:17" s="32" customFormat="1" ht="102" x14ac:dyDescent="0.2">
      <c r="A37" s="27"/>
      <c r="B37" s="28"/>
      <c r="C37" s="61"/>
      <c r="D37" s="46" t="s">
        <v>92</v>
      </c>
      <c r="E37" s="29"/>
      <c r="F37" s="46" t="s">
        <v>93</v>
      </c>
      <c r="G37" s="29"/>
      <c r="H37" s="46" t="s">
        <v>87</v>
      </c>
      <c r="I37" s="36"/>
      <c r="J37" s="46" t="s">
        <v>91</v>
      </c>
      <c r="K37" s="29"/>
      <c r="L37" s="91" t="s">
        <v>88</v>
      </c>
      <c r="M37" s="186"/>
      <c r="N37" s="175"/>
    </row>
    <row r="38" spans="1:17" s="11" customFormat="1" ht="12.75" x14ac:dyDescent="0.2">
      <c r="A38" s="14">
        <f>M35+1</f>
        <v>10</v>
      </c>
      <c r="B38" s="107"/>
      <c r="C38" s="114">
        <f>A38+1</f>
        <v>11</v>
      </c>
      <c r="D38" s="210" t="s">
        <v>68</v>
      </c>
      <c r="E38" s="109">
        <f>C38+1</f>
        <v>12</v>
      </c>
      <c r="F38" s="110" t="s">
        <v>45</v>
      </c>
      <c r="G38" s="109">
        <f>E38+1</f>
        <v>13</v>
      </c>
      <c r="H38" s="110" t="s">
        <v>45</v>
      </c>
      <c r="I38" s="109">
        <f>G38+1</f>
        <v>14</v>
      </c>
      <c r="J38" s="110" t="s">
        <v>45</v>
      </c>
      <c r="K38" s="109">
        <f>I38+1</f>
        <v>15</v>
      </c>
      <c r="L38" s="110" t="s">
        <v>45</v>
      </c>
      <c r="M38" s="111">
        <f>K38+1</f>
        <v>16</v>
      </c>
      <c r="N38" s="112" t="s">
        <v>45</v>
      </c>
    </row>
    <row r="39" spans="1:17" s="32" customFormat="1" ht="68.25" customHeight="1" x14ac:dyDescent="0.2">
      <c r="A39" s="27"/>
      <c r="B39" s="28"/>
      <c r="C39" s="119"/>
      <c r="D39" s="121"/>
      <c r="E39" s="29"/>
      <c r="F39" s="46" t="s">
        <v>89</v>
      </c>
      <c r="G39" s="29"/>
      <c r="H39" s="91"/>
      <c r="I39" s="29"/>
      <c r="J39" s="46"/>
      <c r="K39" s="29"/>
      <c r="L39" s="70" t="s">
        <v>26</v>
      </c>
      <c r="M39" s="30"/>
      <c r="N39" s="31"/>
    </row>
    <row r="40" spans="1:17" s="11" customFormat="1" ht="12.75" x14ac:dyDescent="0.2">
      <c r="A40" s="14">
        <f>M38+1</f>
        <v>17</v>
      </c>
      <c r="B40" s="113"/>
      <c r="C40" s="109">
        <f>A40+1</f>
        <v>18</v>
      </c>
      <c r="D40" s="110" t="s">
        <v>45</v>
      </c>
      <c r="E40" s="109">
        <f>C40+1</f>
        <v>19</v>
      </c>
      <c r="F40" s="110" t="s">
        <v>45</v>
      </c>
      <c r="G40" s="109">
        <f>E40+1</f>
        <v>20</v>
      </c>
      <c r="H40" s="110" t="s">
        <v>46</v>
      </c>
      <c r="I40" s="123">
        <f>G40+1</f>
        <v>21</v>
      </c>
      <c r="J40" s="107"/>
      <c r="K40" s="123">
        <f>I40+1</f>
        <v>22</v>
      </c>
      <c r="L40" s="107"/>
      <c r="M40" s="185">
        <f>K40+1</f>
        <v>23</v>
      </c>
      <c r="N40" s="116"/>
    </row>
    <row r="41" spans="1:17" s="11" customFormat="1" ht="12.75" customHeight="1" x14ac:dyDescent="0.2">
      <c r="A41" s="47"/>
      <c r="B41" s="173"/>
      <c r="C41" s="117"/>
      <c r="D41" s="118"/>
      <c r="E41" s="117"/>
      <c r="F41" s="118"/>
      <c r="G41" s="117"/>
      <c r="H41" s="118"/>
      <c r="I41" s="154"/>
      <c r="J41" s="151"/>
      <c r="K41" s="154"/>
      <c r="L41" s="151"/>
      <c r="M41" s="173"/>
      <c r="N41" s="120"/>
    </row>
    <row r="42" spans="1:17" s="32" customFormat="1" ht="68.25" customHeight="1" x14ac:dyDescent="0.2">
      <c r="A42" s="27"/>
      <c r="B42" s="66"/>
      <c r="C42" s="29"/>
      <c r="D42" s="46"/>
      <c r="E42" s="29"/>
      <c r="F42" s="46" t="s">
        <v>15</v>
      </c>
      <c r="G42" s="29"/>
      <c r="H42" s="46" t="s">
        <v>41</v>
      </c>
      <c r="I42" s="29"/>
      <c r="J42" s="64" t="s">
        <v>20</v>
      </c>
      <c r="K42" s="29"/>
      <c r="L42" s="46" t="s">
        <v>25</v>
      </c>
      <c r="M42" s="187"/>
      <c r="N42" s="31"/>
    </row>
    <row r="43" spans="1:17" s="11" customFormat="1" ht="12.75" x14ac:dyDescent="0.2">
      <c r="A43" s="14">
        <f>M40+1</f>
        <v>24</v>
      </c>
      <c r="B43" s="122"/>
      <c r="C43" s="123">
        <f>A43+1</f>
        <v>25</v>
      </c>
      <c r="D43" s="107"/>
      <c r="E43" s="153">
        <f>C43+1</f>
        <v>26</v>
      </c>
      <c r="F43" s="98" t="s">
        <v>12</v>
      </c>
      <c r="G43" s="153">
        <f>E43+1</f>
        <v>27</v>
      </c>
      <c r="H43" s="98" t="s">
        <v>12</v>
      </c>
      <c r="I43" s="114">
        <f>G43+1</f>
        <v>28</v>
      </c>
      <c r="J43" s="129" t="s">
        <v>27</v>
      </c>
      <c r="K43" s="114">
        <f>I43+1</f>
        <v>29</v>
      </c>
      <c r="L43" s="129" t="s">
        <v>27</v>
      </c>
      <c r="M43" s="185">
        <f>K43+1</f>
        <v>30</v>
      </c>
      <c r="N43" s="116"/>
    </row>
    <row r="44" spans="1:17" s="203" customFormat="1" ht="12.75" customHeight="1" x14ac:dyDescent="0.2">
      <c r="A44" s="150"/>
      <c r="B44" s="202"/>
      <c r="C44" s="154"/>
      <c r="D44" s="151"/>
      <c r="E44" s="154"/>
      <c r="F44" s="151"/>
      <c r="G44" s="154"/>
      <c r="H44" s="151"/>
      <c r="I44" s="119"/>
      <c r="J44" s="164"/>
      <c r="K44" s="119"/>
      <c r="L44" s="164"/>
      <c r="M44" s="202"/>
      <c r="N44" s="161"/>
    </row>
    <row r="45" spans="1:17" s="32" customFormat="1" ht="97.5" customHeight="1" thickBot="1" x14ac:dyDescent="0.25">
      <c r="A45" s="51"/>
      <c r="B45" s="52"/>
      <c r="C45" s="53"/>
      <c r="D45" s="54" t="s">
        <v>70</v>
      </c>
      <c r="E45" s="53"/>
      <c r="F45" s="215" t="s">
        <v>69</v>
      </c>
      <c r="G45" s="53"/>
      <c r="H45" s="54"/>
      <c r="I45" s="71"/>
      <c r="J45" s="121"/>
      <c r="K45" s="71"/>
      <c r="L45" s="121"/>
      <c r="M45" s="55"/>
      <c r="N45" s="101"/>
    </row>
    <row r="46" spans="1:17" ht="12" thickBot="1" x14ac:dyDescent="0.25"/>
    <row r="47" spans="1:17" ht="67.5" customHeight="1" thickBot="1" x14ac:dyDescent="0.25">
      <c r="A47" s="283" t="s">
        <v>58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6"/>
    </row>
    <row r="48" spans="1:17" s="3" customFormat="1" ht="14.25" customHeight="1" thickBot="1" x14ac:dyDescent="0.25">
      <c r="A48" s="299" t="s">
        <v>0</v>
      </c>
      <c r="B48" s="300"/>
      <c r="C48" s="290" t="s">
        <v>1</v>
      </c>
      <c r="D48" s="291"/>
      <c r="E48" s="290" t="s">
        <v>2</v>
      </c>
      <c r="F48" s="291"/>
      <c r="G48" s="290" t="s">
        <v>3</v>
      </c>
      <c r="H48" s="291"/>
      <c r="I48" s="290" t="s">
        <v>4</v>
      </c>
      <c r="J48" s="291"/>
      <c r="K48" s="290" t="s">
        <v>5</v>
      </c>
      <c r="L48" s="291"/>
      <c r="M48" s="295" t="s">
        <v>6</v>
      </c>
      <c r="N48" s="296"/>
    </row>
    <row r="49" spans="1:17" s="11" customFormat="1" ht="12" hidden="1" thickBot="1" x14ac:dyDescent="0.25">
      <c r="A49" s="6"/>
      <c r="B49" s="7"/>
      <c r="C49" s="8"/>
      <c r="D49" s="9"/>
      <c r="E49" s="8"/>
      <c r="F49" s="9"/>
      <c r="G49" s="8"/>
      <c r="H49" s="9"/>
      <c r="I49" s="59"/>
      <c r="J49" s="60"/>
      <c r="K49" s="59"/>
      <c r="L49" s="60"/>
      <c r="M49" s="8"/>
      <c r="N49" s="10"/>
    </row>
    <row r="50" spans="1:17" s="11" customFormat="1" ht="5.25" hidden="1" customHeight="1" x14ac:dyDescent="0.2">
      <c r="A50" s="47"/>
      <c r="B50" s="50"/>
      <c r="C50" s="58"/>
      <c r="D50" s="172"/>
      <c r="E50" s="58"/>
      <c r="F50" s="172"/>
      <c r="G50" s="58"/>
      <c r="H50" s="172"/>
      <c r="I50" s="48"/>
      <c r="J50" s="49"/>
      <c r="K50" s="48"/>
      <c r="L50" s="49"/>
      <c r="M50" s="48"/>
      <c r="N50" s="49"/>
    </row>
    <row r="51" spans="1:17" s="32" customFormat="1" ht="68.25" hidden="1" customHeight="1" x14ac:dyDescent="0.2">
      <c r="A51" s="73"/>
      <c r="B51" s="74"/>
      <c r="C51" s="75"/>
      <c r="D51" s="74"/>
      <c r="E51" s="75"/>
      <c r="F51" s="74"/>
      <c r="G51" s="75"/>
      <c r="H51" s="74"/>
      <c r="I51" s="75"/>
      <c r="J51" s="76"/>
      <c r="K51" s="75"/>
      <c r="L51" s="76"/>
      <c r="M51" s="75"/>
      <c r="N51" s="77"/>
      <c r="Q51" s="20"/>
    </row>
    <row r="52" spans="1:17" s="11" customFormat="1" ht="12.75" x14ac:dyDescent="0.2">
      <c r="A52" s="78">
        <v>1</v>
      </c>
      <c r="B52" s="218"/>
      <c r="C52" s="126">
        <f>A52+1</f>
        <v>2</v>
      </c>
      <c r="D52" s="104" t="s">
        <v>12</v>
      </c>
      <c r="E52" s="219">
        <f>C52+1</f>
        <v>3</v>
      </c>
      <c r="F52" s="220" t="s">
        <v>45</v>
      </c>
      <c r="G52" s="219">
        <f>E52+1</f>
        <v>4</v>
      </c>
      <c r="H52" s="220" t="s">
        <v>45</v>
      </c>
      <c r="I52" s="219">
        <f>G52+1</f>
        <v>5</v>
      </c>
      <c r="J52" s="220" t="s">
        <v>45</v>
      </c>
      <c r="K52" s="219">
        <f>I52+1</f>
        <v>6</v>
      </c>
      <c r="L52" s="220" t="s">
        <v>45</v>
      </c>
      <c r="M52" s="221">
        <f>K52+1</f>
        <v>7</v>
      </c>
      <c r="N52" s="222"/>
    </row>
    <row r="53" spans="1:17" s="11" customFormat="1" ht="12.75" customHeight="1" thickBot="1" x14ac:dyDescent="0.25">
      <c r="A53" s="47"/>
      <c r="B53" s="131"/>
      <c r="C53" s="292" t="s">
        <v>28</v>
      </c>
      <c r="D53" s="293"/>
      <c r="E53" s="293"/>
      <c r="F53" s="293"/>
      <c r="G53" s="293"/>
      <c r="H53" s="293"/>
      <c r="I53" s="293"/>
      <c r="J53" s="293"/>
      <c r="K53" s="293"/>
      <c r="L53" s="294"/>
      <c r="M53" s="177"/>
      <c r="N53" s="178"/>
    </row>
    <row r="54" spans="1:17" s="32" customFormat="1" ht="68.25" customHeight="1" x14ac:dyDescent="0.2">
      <c r="A54" s="248"/>
      <c r="B54" s="249"/>
      <c r="C54" s="250"/>
      <c r="D54" s="251" t="s">
        <v>94</v>
      </c>
      <c r="E54" s="250"/>
      <c r="F54" s="252" t="s">
        <v>90</v>
      </c>
      <c r="G54" s="253"/>
      <c r="H54" s="254" t="s">
        <v>19</v>
      </c>
      <c r="I54" s="253"/>
      <c r="J54" s="255" t="s">
        <v>95</v>
      </c>
      <c r="K54" s="253"/>
      <c r="L54" s="255"/>
      <c r="M54" s="253"/>
      <c r="N54" s="256"/>
    </row>
    <row r="55" spans="1:17" s="11" customFormat="1" ht="12.75" x14ac:dyDescent="0.2">
      <c r="A55" s="6">
        <f>M52+1</f>
        <v>8</v>
      </c>
      <c r="B55" s="223"/>
      <c r="C55" s="109">
        <f>A55+1</f>
        <v>9</v>
      </c>
      <c r="D55" s="110" t="s">
        <v>45</v>
      </c>
      <c r="E55" s="179">
        <f>C55+1</f>
        <v>10</v>
      </c>
      <c r="F55" s="110" t="s">
        <v>47</v>
      </c>
      <c r="G55" s="117">
        <f>E55+1</f>
        <v>11</v>
      </c>
      <c r="H55" s="120"/>
      <c r="I55" s="117">
        <f>G55+1</f>
        <v>12</v>
      </c>
      <c r="J55" s="120"/>
      <c r="K55" s="117">
        <f>I55+1</f>
        <v>13</v>
      </c>
      <c r="L55" s="120"/>
      <c r="M55" s="117">
        <f>K55+1</f>
        <v>14</v>
      </c>
      <c r="N55" s="120"/>
    </row>
    <row r="56" spans="1:17" s="11" customFormat="1" ht="12.75" x14ac:dyDescent="0.2">
      <c r="A56" s="47"/>
      <c r="B56" s="224"/>
      <c r="C56" s="287" t="s">
        <v>28</v>
      </c>
      <c r="D56" s="287"/>
      <c r="E56" s="287"/>
      <c r="F56" s="287"/>
      <c r="G56" s="287"/>
      <c r="H56" s="287"/>
      <c r="I56" s="287"/>
      <c r="J56" s="287"/>
      <c r="K56" s="287"/>
      <c r="L56" s="287"/>
      <c r="M56" s="117"/>
      <c r="N56" s="120"/>
    </row>
    <row r="57" spans="1:17" s="32" customFormat="1" ht="66" customHeight="1" x14ac:dyDescent="0.2">
      <c r="A57" s="33"/>
      <c r="B57" s="225"/>
      <c r="C57" s="30"/>
      <c r="D57" s="45" t="s">
        <v>98</v>
      </c>
      <c r="E57" s="30"/>
      <c r="F57" s="65" t="s">
        <v>110</v>
      </c>
      <c r="G57" s="30"/>
      <c r="H57" s="45" t="s">
        <v>96</v>
      </c>
      <c r="I57" s="30"/>
      <c r="J57" s="34" t="s">
        <v>37</v>
      </c>
      <c r="K57" s="30"/>
      <c r="L57" s="45"/>
      <c r="M57" s="30"/>
      <c r="N57" s="31"/>
    </row>
    <row r="58" spans="1:17" s="11" customFormat="1" ht="12.75" x14ac:dyDescent="0.2">
      <c r="A58" s="6">
        <f>M55+1</f>
        <v>15</v>
      </c>
      <c r="B58" s="226"/>
      <c r="C58" s="234">
        <f>A58+1</f>
        <v>16</v>
      </c>
      <c r="D58" s="235" t="s">
        <v>11</v>
      </c>
      <c r="E58" s="234">
        <f>C58+1</f>
        <v>17</v>
      </c>
      <c r="F58" s="235" t="s">
        <v>11</v>
      </c>
      <c r="G58" s="234">
        <f>E58+1</f>
        <v>18</v>
      </c>
      <c r="H58" s="235" t="s">
        <v>11</v>
      </c>
      <c r="I58" s="236">
        <f>G58+1</f>
        <v>19</v>
      </c>
      <c r="J58" s="235" t="s">
        <v>11</v>
      </c>
      <c r="K58" s="123">
        <f>I58+1</f>
        <v>20</v>
      </c>
      <c r="L58" s="227"/>
      <c r="M58" s="154">
        <f>K58+1</f>
        <v>21</v>
      </c>
      <c r="N58" s="228"/>
    </row>
    <row r="59" spans="1:17" s="11" customFormat="1" ht="11.25" customHeight="1" x14ac:dyDescent="0.2">
      <c r="A59" s="47"/>
      <c r="B59" s="224"/>
      <c r="C59" s="287" t="s">
        <v>28</v>
      </c>
      <c r="D59" s="287"/>
      <c r="E59" s="287"/>
      <c r="F59" s="287"/>
      <c r="G59" s="287"/>
      <c r="H59" s="287"/>
      <c r="I59" s="287"/>
      <c r="J59" s="287"/>
      <c r="K59" s="287"/>
      <c r="L59" s="287"/>
      <c r="M59" s="117"/>
      <c r="N59" s="120"/>
    </row>
    <row r="60" spans="1:17" s="32" customFormat="1" ht="80.25" customHeight="1" x14ac:dyDescent="0.2">
      <c r="A60" s="33"/>
      <c r="B60" s="225"/>
      <c r="C60" s="30"/>
      <c r="D60" s="45" t="s">
        <v>99</v>
      </c>
      <c r="E60" s="30"/>
      <c r="F60" s="65" t="s">
        <v>97</v>
      </c>
      <c r="G60" s="30"/>
      <c r="H60" s="34"/>
      <c r="I60" s="30"/>
      <c r="J60" s="106"/>
      <c r="K60" s="30"/>
      <c r="L60" s="206" t="s">
        <v>61</v>
      </c>
      <c r="M60" s="30"/>
      <c r="N60" s="31"/>
    </row>
    <row r="61" spans="1:17" s="11" customFormat="1" ht="12.75" x14ac:dyDescent="0.2">
      <c r="A61" s="6">
        <f>M58+1</f>
        <v>22</v>
      </c>
      <c r="B61" s="223"/>
      <c r="C61" s="123">
        <f>A61+1</f>
        <v>23</v>
      </c>
      <c r="D61" s="227"/>
      <c r="E61" s="114">
        <f>C61+1</f>
        <v>24</v>
      </c>
      <c r="F61" s="129" t="s">
        <v>59</v>
      </c>
      <c r="G61" s="114">
        <f>E61+1</f>
        <v>25</v>
      </c>
      <c r="H61" s="129" t="s">
        <v>60</v>
      </c>
      <c r="I61" s="114">
        <f>G61+1</f>
        <v>26</v>
      </c>
      <c r="J61" s="129" t="s">
        <v>8</v>
      </c>
      <c r="K61" s="114">
        <f>I61+1</f>
        <v>27</v>
      </c>
      <c r="L61" s="129" t="s">
        <v>8</v>
      </c>
      <c r="M61" s="114">
        <f>K61+1</f>
        <v>28</v>
      </c>
      <c r="N61" s="257"/>
    </row>
    <row r="62" spans="1:17" s="11" customFormat="1" ht="12.75" customHeight="1" x14ac:dyDescent="0.2">
      <c r="A62" s="47"/>
      <c r="B62" s="224"/>
      <c r="C62" s="204"/>
      <c r="D62" s="229"/>
      <c r="E62" s="119"/>
      <c r="F62" s="164"/>
      <c r="G62" s="119"/>
      <c r="H62" s="164"/>
      <c r="I62" s="119"/>
      <c r="J62" s="164"/>
      <c r="K62" s="119"/>
      <c r="L62" s="164"/>
      <c r="M62" s="119"/>
      <c r="N62" s="258"/>
    </row>
    <row r="63" spans="1:17" s="32" customFormat="1" ht="68.25" customHeight="1" x14ac:dyDescent="0.2">
      <c r="A63" s="33"/>
      <c r="B63" s="225"/>
      <c r="C63" s="30"/>
      <c r="D63" s="205"/>
      <c r="E63" s="71"/>
      <c r="F63" s="171"/>
      <c r="G63" s="71"/>
      <c r="H63" s="171"/>
      <c r="I63" s="71"/>
      <c r="J63" s="171"/>
      <c r="K63" s="71"/>
      <c r="L63" s="171"/>
      <c r="M63" s="71"/>
      <c r="N63" s="259"/>
    </row>
    <row r="64" spans="1:17" s="32" customFormat="1" ht="12.75" customHeight="1" x14ac:dyDescent="0.2">
      <c r="A64" s="14">
        <f>M61+1</f>
        <v>29</v>
      </c>
      <c r="B64" s="230"/>
      <c r="C64" s="114">
        <f>A64+1</f>
        <v>30</v>
      </c>
      <c r="D64" s="129" t="s">
        <v>8</v>
      </c>
      <c r="E64" s="114">
        <f>C64+1</f>
        <v>31</v>
      </c>
      <c r="F64" s="129" t="s">
        <v>8</v>
      </c>
      <c r="G64" s="135"/>
      <c r="H64" s="136"/>
      <c r="I64" s="123"/>
      <c r="J64" s="107"/>
      <c r="K64" s="123"/>
      <c r="L64" s="107"/>
      <c r="M64" s="123"/>
      <c r="N64" s="149"/>
    </row>
    <row r="65" spans="1:16" s="32" customFormat="1" ht="12.75" customHeight="1" x14ac:dyDescent="0.2">
      <c r="A65" s="150"/>
      <c r="B65" s="231"/>
      <c r="C65" s="119"/>
      <c r="D65" s="164"/>
      <c r="E65" s="119"/>
      <c r="F65" s="164"/>
      <c r="G65" s="154"/>
      <c r="H65" s="151"/>
      <c r="I65" s="154"/>
      <c r="J65" s="151"/>
      <c r="K65" s="154"/>
      <c r="L65" s="151"/>
      <c r="M65" s="154"/>
      <c r="N65" s="161"/>
    </row>
    <row r="66" spans="1:16" s="32" customFormat="1" ht="44.25" customHeight="1" x14ac:dyDescent="0.2">
      <c r="A66" s="27"/>
      <c r="B66" s="232"/>
      <c r="C66" s="169"/>
      <c r="D66" s="170"/>
      <c r="E66" s="71"/>
      <c r="F66" s="171"/>
      <c r="G66" s="29"/>
      <c r="H66" s="28"/>
      <c r="I66" s="29"/>
      <c r="J66" s="28"/>
      <c r="K66" s="29"/>
      <c r="L66" s="28"/>
      <c r="M66" s="29"/>
      <c r="N66" s="101" t="s">
        <v>56</v>
      </c>
    </row>
    <row r="67" spans="1:16" s="32" customFormat="1" ht="12.75" customHeight="1" thickBot="1" x14ac:dyDescent="0.25">
      <c r="A67" s="260"/>
      <c r="B67" s="261"/>
      <c r="C67" s="262"/>
      <c r="D67" s="263"/>
      <c r="E67" s="264"/>
      <c r="F67" s="265"/>
      <c r="G67" s="264"/>
      <c r="H67" s="265"/>
      <c r="I67" s="264"/>
      <c r="J67" s="265"/>
      <c r="K67" s="264"/>
      <c r="L67" s="265"/>
      <c r="M67" s="264"/>
      <c r="N67" s="266"/>
    </row>
    <row r="68" spans="1:16" s="148" customFormat="1" ht="13.5" customHeight="1" thickBot="1" x14ac:dyDescent="0.25">
      <c r="A68" s="51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6"/>
      <c r="N68" s="147"/>
    </row>
    <row r="69" spans="1:16" ht="40.5" customHeight="1" thickBot="1" x14ac:dyDescent="0.25">
      <c r="A69" s="288" t="s">
        <v>76</v>
      </c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9"/>
    </row>
    <row r="70" spans="1:16" s="12" customFormat="1" ht="12.75" x14ac:dyDescent="0.2">
      <c r="A70" s="237"/>
      <c r="B70" s="144"/>
      <c r="C70" s="238"/>
      <c r="D70" s="239"/>
      <c r="E70" s="238"/>
      <c r="F70" s="195"/>
      <c r="G70" s="240">
        <f>E70+1</f>
        <v>1</v>
      </c>
      <c r="H70" s="241" t="s">
        <v>40</v>
      </c>
      <c r="I70" s="143">
        <f>G70+1</f>
        <v>2</v>
      </c>
      <c r="J70" s="242"/>
      <c r="K70" s="143">
        <f>I70+1</f>
        <v>3</v>
      </c>
      <c r="L70" s="243" t="s">
        <v>13</v>
      </c>
      <c r="M70" s="143">
        <f>K70+1</f>
        <v>4</v>
      </c>
      <c r="N70" s="244"/>
    </row>
    <row r="71" spans="1:16" s="11" customFormat="1" ht="12.75" x14ac:dyDescent="0.2">
      <c r="A71" s="131"/>
      <c r="B71" s="118"/>
      <c r="C71" s="154"/>
      <c r="D71" s="151"/>
      <c r="E71" s="203"/>
      <c r="F71" s="203"/>
      <c r="G71" s="119"/>
      <c r="H71" s="164"/>
      <c r="I71" s="287" t="s">
        <v>48</v>
      </c>
      <c r="J71" s="287"/>
      <c r="K71" s="287"/>
      <c r="L71" s="287"/>
      <c r="M71" s="162"/>
      <c r="N71" s="245"/>
      <c r="O71" s="39"/>
      <c r="P71" s="39"/>
    </row>
    <row r="72" spans="1:16" s="39" customFormat="1" ht="63.75" x14ac:dyDescent="0.2">
      <c r="A72" s="40"/>
      <c r="B72" s="37"/>
      <c r="C72" s="29"/>
      <c r="D72" s="28"/>
      <c r="E72" s="36"/>
      <c r="F72" s="106"/>
      <c r="G72" s="71"/>
      <c r="H72" s="171"/>
      <c r="I72" s="186"/>
      <c r="J72" s="46" t="s">
        <v>24</v>
      </c>
      <c r="K72" s="36"/>
      <c r="L72" s="46" t="s">
        <v>42</v>
      </c>
      <c r="M72" s="36"/>
      <c r="N72" s="72" t="s">
        <v>29</v>
      </c>
    </row>
    <row r="73" spans="1:16" s="12" customFormat="1" ht="12.75" x14ac:dyDescent="0.2">
      <c r="A73" s="133">
        <f>M70+1</f>
        <v>5</v>
      </c>
      <c r="B73" s="136"/>
      <c r="C73" s="246">
        <f>A73+1</f>
        <v>6</v>
      </c>
      <c r="D73" s="134" t="s">
        <v>13</v>
      </c>
      <c r="E73" s="111">
        <f>C73+1</f>
        <v>7</v>
      </c>
      <c r="F73" s="110" t="s">
        <v>45</v>
      </c>
      <c r="G73" s="111">
        <f>E73+1</f>
        <v>8</v>
      </c>
      <c r="H73" s="110" t="s">
        <v>45</v>
      </c>
      <c r="I73" s="111">
        <f>G73+1</f>
        <v>9</v>
      </c>
      <c r="J73" s="110" t="s">
        <v>45</v>
      </c>
      <c r="K73" s="135">
        <f>I73+1</f>
        <v>10</v>
      </c>
      <c r="L73" s="136"/>
      <c r="M73" s="135">
        <f>K73+1</f>
        <v>11</v>
      </c>
      <c r="N73" s="132"/>
    </row>
    <row r="74" spans="1:16" s="11" customFormat="1" ht="12.75" x14ac:dyDescent="0.2">
      <c r="A74" s="131"/>
      <c r="B74" s="118"/>
      <c r="C74" s="287" t="s">
        <v>28</v>
      </c>
      <c r="D74" s="287"/>
      <c r="E74" s="287"/>
      <c r="F74" s="287"/>
      <c r="G74" s="287"/>
      <c r="H74" s="287"/>
      <c r="I74" s="287"/>
      <c r="J74" s="287"/>
      <c r="K74" s="287"/>
      <c r="L74" s="287"/>
      <c r="M74" s="117"/>
      <c r="N74" s="120"/>
    </row>
    <row r="75" spans="1:16" s="39" customFormat="1" ht="68.25" customHeight="1" x14ac:dyDescent="0.2">
      <c r="A75" s="40"/>
      <c r="B75" s="37"/>
      <c r="C75" s="36"/>
      <c r="D75" s="34" t="s">
        <v>101</v>
      </c>
      <c r="E75" s="36"/>
      <c r="F75" s="65" t="s">
        <v>102</v>
      </c>
      <c r="G75" s="36"/>
      <c r="H75" s="207" t="s">
        <v>38</v>
      </c>
      <c r="I75" s="36"/>
      <c r="J75" s="37" t="s">
        <v>104</v>
      </c>
      <c r="K75" s="36"/>
      <c r="L75" s="46" t="s">
        <v>103</v>
      </c>
      <c r="M75" s="36"/>
      <c r="N75" s="38"/>
    </row>
    <row r="76" spans="1:16" s="12" customFormat="1" ht="12.75" x14ac:dyDescent="0.2">
      <c r="A76" s="133">
        <f>M73+1</f>
        <v>12</v>
      </c>
      <c r="B76" s="136"/>
      <c r="C76" s="275">
        <f>A76+1</f>
        <v>13</v>
      </c>
      <c r="D76" s="216"/>
      <c r="E76" s="135">
        <f>C76+1</f>
        <v>14</v>
      </c>
      <c r="F76" s="136"/>
      <c r="G76" s="236">
        <f>E76+1</f>
        <v>15</v>
      </c>
      <c r="H76" s="235" t="s">
        <v>11</v>
      </c>
      <c r="I76" s="236">
        <f>G76+1</f>
        <v>16</v>
      </c>
      <c r="J76" s="235" t="s">
        <v>11</v>
      </c>
      <c r="K76" s="236">
        <f>I76+1</f>
        <v>17</v>
      </c>
      <c r="L76" s="235" t="s">
        <v>11</v>
      </c>
      <c r="M76" s="135">
        <f>K76+1</f>
        <v>18</v>
      </c>
      <c r="N76" s="132"/>
    </row>
    <row r="77" spans="1:16" s="11" customFormat="1" ht="12.75" x14ac:dyDescent="0.2">
      <c r="A77" s="131"/>
      <c r="B77" s="118"/>
      <c r="C77" s="287" t="s">
        <v>28</v>
      </c>
      <c r="D77" s="287"/>
      <c r="E77" s="287"/>
      <c r="F77" s="287"/>
      <c r="G77" s="287"/>
      <c r="H77" s="287"/>
      <c r="I77" s="287"/>
      <c r="J77" s="287"/>
      <c r="K77" s="287"/>
      <c r="L77" s="287"/>
      <c r="M77" s="117"/>
      <c r="N77" s="120"/>
    </row>
    <row r="78" spans="1:16" s="39" customFormat="1" ht="73.900000000000006" customHeight="1" x14ac:dyDescent="0.2">
      <c r="A78" s="40"/>
      <c r="B78" s="37"/>
      <c r="C78" s="276"/>
      <c r="D78" s="277"/>
      <c r="E78" s="192"/>
      <c r="F78" s="193" t="s">
        <v>105</v>
      </c>
      <c r="G78" s="192"/>
      <c r="H78" s="233" t="s">
        <v>106</v>
      </c>
      <c r="I78" s="192"/>
      <c r="J78" s="194"/>
      <c r="K78" s="192"/>
      <c r="L78" s="194" t="s">
        <v>100</v>
      </c>
      <c r="M78" s="36"/>
      <c r="N78" s="38"/>
    </row>
    <row r="79" spans="1:16" s="12" customFormat="1" ht="12.75" x14ac:dyDescent="0.2">
      <c r="A79" s="133">
        <f>M76+1</f>
        <v>19</v>
      </c>
      <c r="B79" s="136"/>
      <c r="C79" s="280">
        <f>A79+1</f>
        <v>20</v>
      </c>
      <c r="D79" s="281" t="s">
        <v>14</v>
      </c>
      <c r="E79" s="135">
        <f>C79+1</f>
        <v>21</v>
      </c>
      <c r="F79" s="136"/>
      <c r="G79" s="135">
        <f>E79+1</f>
        <v>22</v>
      </c>
      <c r="H79" s="136"/>
      <c r="I79" s="135">
        <f>G79+1</f>
        <v>23</v>
      </c>
      <c r="J79" s="136"/>
      <c r="K79" s="135">
        <f>I79+1</f>
        <v>24</v>
      </c>
      <c r="L79" s="136"/>
      <c r="M79" s="135">
        <f>K79+1</f>
        <v>25</v>
      </c>
      <c r="N79" s="132"/>
    </row>
    <row r="80" spans="1:16" s="11" customFormat="1" ht="12.75" x14ac:dyDescent="0.2">
      <c r="A80" s="131"/>
      <c r="B80" s="118"/>
      <c r="C80" s="287" t="s">
        <v>28</v>
      </c>
      <c r="D80" s="287"/>
      <c r="E80" s="287"/>
      <c r="F80" s="287"/>
      <c r="G80" s="287"/>
      <c r="H80" s="287"/>
      <c r="I80" s="287"/>
      <c r="J80" s="287"/>
      <c r="K80" s="287"/>
      <c r="L80" s="287"/>
      <c r="M80" s="117"/>
      <c r="N80" s="120"/>
    </row>
    <row r="81" spans="1:21" s="39" customFormat="1" ht="68.25" customHeight="1" x14ac:dyDescent="0.2">
      <c r="A81" s="180"/>
      <c r="B81" s="181"/>
      <c r="C81" s="278"/>
      <c r="D81" s="279"/>
      <c r="E81" s="182"/>
      <c r="F81" s="163" t="s">
        <v>43</v>
      </c>
      <c r="G81" s="182"/>
      <c r="I81" s="182"/>
      <c r="K81" s="182"/>
      <c r="L81" s="183" t="s">
        <v>107</v>
      </c>
      <c r="M81" s="182"/>
      <c r="N81" s="101" t="s">
        <v>56</v>
      </c>
    </row>
    <row r="82" spans="1:21" s="39" customFormat="1" ht="12.75" x14ac:dyDescent="0.2">
      <c r="A82" s="133">
        <f>M79+1</f>
        <v>26</v>
      </c>
      <c r="B82" s="136"/>
      <c r="C82" s="135">
        <f>A82+1</f>
        <v>27</v>
      </c>
      <c r="D82" s="134" t="s">
        <v>108</v>
      </c>
      <c r="E82" s="135">
        <f>C82+1</f>
        <v>28</v>
      </c>
      <c r="F82" s="134" t="s">
        <v>108</v>
      </c>
      <c r="G82" s="135">
        <f>E82+1</f>
        <v>29</v>
      </c>
      <c r="H82" s="110" t="s">
        <v>45</v>
      </c>
      <c r="I82" s="135">
        <f>G82+1</f>
        <v>30</v>
      </c>
      <c r="J82" s="110" t="s">
        <v>45</v>
      </c>
      <c r="K82" s="135">
        <f>I82+1</f>
        <v>31</v>
      </c>
      <c r="L82" s="136"/>
      <c r="M82" s="135"/>
      <c r="N82" s="132"/>
    </row>
    <row r="83" spans="1:21" s="39" customFormat="1" ht="12.75" x14ac:dyDescent="0.2">
      <c r="A83" s="131"/>
      <c r="B83" s="118"/>
      <c r="C83" s="304" t="s">
        <v>28</v>
      </c>
      <c r="D83" s="287"/>
      <c r="E83" s="287"/>
      <c r="F83" s="287"/>
      <c r="G83" s="287"/>
      <c r="H83" s="305"/>
      <c r="I83" s="287"/>
      <c r="J83" s="287"/>
      <c r="K83" s="287"/>
      <c r="L83" s="305"/>
      <c r="M83" s="117"/>
      <c r="N83" s="120"/>
    </row>
    <row r="84" spans="1:21" s="39" customFormat="1" ht="64.5" thickBot="1" x14ac:dyDescent="0.25">
      <c r="A84" s="41"/>
      <c r="B84" s="42"/>
      <c r="C84" s="43"/>
      <c r="D84" s="69" t="s">
        <v>39</v>
      </c>
      <c r="E84" s="43"/>
      <c r="F84" s="42" t="s">
        <v>22</v>
      </c>
      <c r="G84" s="43"/>
      <c r="H84" s="42"/>
      <c r="I84" s="43"/>
      <c r="J84" s="247" t="s">
        <v>23</v>
      </c>
      <c r="K84" s="43"/>
      <c r="L84" s="69" t="s">
        <v>49</v>
      </c>
      <c r="M84" s="43"/>
      <c r="N84" s="90"/>
    </row>
    <row r="85" spans="1:21" s="39" customFormat="1" ht="13.5" thickBot="1" x14ac:dyDescent="0.25">
      <c r="A85" s="41"/>
      <c r="B85" s="165"/>
      <c r="C85" s="165"/>
      <c r="D85" s="166"/>
      <c r="E85" s="165"/>
      <c r="F85" s="165"/>
      <c r="G85" s="165"/>
      <c r="H85" s="165"/>
      <c r="I85" s="165"/>
      <c r="J85" s="167"/>
      <c r="K85" s="165"/>
      <c r="L85" s="168"/>
      <c r="M85" s="165"/>
      <c r="N85" s="90"/>
    </row>
    <row r="86" spans="1:21" ht="30.75" customHeight="1" thickBot="1" x14ac:dyDescent="0.25">
      <c r="A86" s="301" t="s">
        <v>77</v>
      </c>
      <c r="B86" s="284"/>
      <c r="C86" s="284"/>
      <c r="D86" s="284"/>
      <c r="E86" s="284"/>
      <c r="F86" s="284"/>
      <c r="G86" s="285"/>
      <c r="H86" s="285"/>
      <c r="I86" s="284"/>
      <c r="J86" s="284"/>
      <c r="K86" s="284"/>
      <c r="L86" s="284"/>
      <c r="M86" s="284"/>
      <c r="N86" s="286"/>
    </row>
    <row r="87" spans="1:21" s="3" customFormat="1" ht="14.25" customHeight="1" thickBot="1" x14ac:dyDescent="0.25">
      <c r="A87" s="308" t="s">
        <v>0</v>
      </c>
      <c r="B87" s="307"/>
      <c r="C87" s="306" t="s">
        <v>1</v>
      </c>
      <c r="D87" s="307"/>
      <c r="E87" s="306" t="s">
        <v>2</v>
      </c>
      <c r="F87" s="309"/>
      <c r="G87" s="310" t="s">
        <v>3</v>
      </c>
      <c r="H87" s="311"/>
      <c r="I87" s="309" t="s">
        <v>4</v>
      </c>
      <c r="J87" s="307"/>
      <c r="K87" s="306" t="s">
        <v>5</v>
      </c>
      <c r="L87" s="307"/>
      <c r="M87" s="312" t="s">
        <v>6</v>
      </c>
      <c r="N87" s="313"/>
    </row>
    <row r="88" spans="1:21" s="12" customFormat="1" ht="12.75" x14ac:dyDescent="0.2">
      <c r="A88" s="130"/>
      <c r="B88" s="127"/>
      <c r="C88" s="115"/>
      <c r="D88" s="128"/>
      <c r="E88" s="115"/>
      <c r="F88" s="185"/>
      <c r="G88" s="115"/>
      <c r="H88" s="128"/>
      <c r="I88" s="185"/>
      <c r="J88" s="185"/>
      <c r="K88" s="115"/>
      <c r="L88" s="128"/>
      <c r="M88" s="135">
        <f>K88+1</f>
        <v>1</v>
      </c>
      <c r="N88" s="132"/>
    </row>
    <row r="89" spans="1:21" s="12" customFormat="1" ht="12.75" x14ac:dyDescent="0.2">
      <c r="A89" s="131"/>
      <c r="B89" s="118"/>
      <c r="D89" s="162"/>
      <c r="E89" s="162"/>
      <c r="F89" s="162"/>
      <c r="G89" s="48"/>
      <c r="H89" s="184"/>
      <c r="K89" s="48"/>
      <c r="L89" s="50"/>
      <c r="M89" s="117"/>
      <c r="N89" s="120"/>
    </row>
    <row r="90" spans="1:21" s="11" customFormat="1" ht="47.25" customHeight="1" x14ac:dyDescent="0.2">
      <c r="A90" s="33"/>
      <c r="B90" s="34"/>
      <c r="C90" s="30"/>
      <c r="D90" s="34"/>
      <c r="E90" s="30"/>
      <c r="F90" s="186"/>
      <c r="G90" s="30"/>
      <c r="H90" s="188"/>
      <c r="I90" s="187"/>
      <c r="J90" s="282"/>
      <c r="K90" s="30"/>
      <c r="L90" s="45"/>
      <c r="M90" s="30"/>
      <c r="N90" s="31"/>
    </row>
    <row r="91" spans="1:21" s="12" customFormat="1" ht="12.75" x14ac:dyDescent="0.2">
      <c r="A91" s="130">
        <f>M88+1</f>
        <v>2</v>
      </c>
      <c r="B91" s="127"/>
      <c r="C91" s="115">
        <f>A91+1</f>
        <v>3</v>
      </c>
      <c r="D91" s="128"/>
      <c r="E91" s="115">
        <f>C91+1</f>
        <v>4</v>
      </c>
      <c r="F91" s="128"/>
      <c r="G91" s="109">
        <f>E91+1</f>
        <v>5</v>
      </c>
      <c r="H91" s="110" t="s">
        <v>45</v>
      </c>
      <c r="I91" s="109">
        <f>G91+1</f>
        <v>6</v>
      </c>
      <c r="J91" s="110" t="s">
        <v>45</v>
      </c>
      <c r="K91" s="109">
        <f>I91+1</f>
        <v>7</v>
      </c>
      <c r="L91" s="110" t="s">
        <v>45</v>
      </c>
      <c r="M91" s="115">
        <f>K91+1</f>
        <v>8</v>
      </c>
      <c r="N91" s="116"/>
      <c r="U91"/>
    </row>
    <row r="92" spans="1:21" s="11" customFormat="1" ht="12.75" x14ac:dyDescent="0.2">
      <c r="A92" s="131"/>
      <c r="B92" s="118"/>
      <c r="C92" s="304" t="s">
        <v>17</v>
      </c>
      <c r="D92" s="287"/>
      <c r="E92" s="287"/>
      <c r="F92" s="287"/>
      <c r="G92" s="287"/>
      <c r="H92" s="287"/>
      <c r="I92" s="287"/>
      <c r="J92" s="287"/>
      <c r="K92" s="287"/>
      <c r="L92" s="305"/>
      <c r="M92" s="117"/>
      <c r="N92" s="120"/>
    </row>
    <row r="93" spans="1:21" s="39" customFormat="1" ht="51" x14ac:dyDescent="0.2">
      <c r="A93" s="33"/>
      <c r="B93" s="34"/>
      <c r="C93" s="30"/>
      <c r="E93" s="30"/>
      <c r="F93" s="45" t="s">
        <v>109</v>
      </c>
      <c r="G93" s="30"/>
      <c r="H93" s="65"/>
      <c r="I93" s="30"/>
      <c r="J93" s="65"/>
      <c r="K93" s="30"/>
      <c r="L93" s="65" t="s">
        <v>50</v>
      </c>
      <c r="M93" s="30"/>
      <c r="N93" s="31"/>
      <c r="U93"/>
    </row>
    <row r="94" spans="1:21" s="12" customFormat="1" ht="12.75" x14ac:dyDescent="0.2">
      <c r="A94" s="130">
        <f>M91+1</f>
        <v>9</v>
      </c>
      <c r="B94" s="127"/>
      <c r="C94" s="115">
        <f>A94+1</f>
        <v>10</v>
      </c>
      <c r="D94" s="128"/>
      <c r="E94" s="115">
        <f>C94+1</f>
        <v>11</v>
      </c>
      <c r="F94" s="128"/>
      <c r="G94" s="115">
        <f>E94+1</f>
        <v>12</v>
      </c>
      <c r="H94" s="128"/>
      <c r="I94" s="115">
        <f>G94+1</f>
        <v>13</v>
      </c>
      <c r="J94" s="128"/>
      <c r="K94" s="115">
        <f>I94+1</f>
        <v>14</v>
      </c>
      <c r="L94" s="216"/>
      <c r="M94" s="115">
        <f>K94+1</f>
        <v>15</v>
      </c>
      <c r="N94" s="116"/>
    </row>
    <row r="95" spans="1:21" s="12" customFormat="1" ht="12.75" x14ac:dyDescent="0.2">
      <c r="A95" s="131"/>
      <c r="B95" s="217"/>
      <c r="C95" s="304" t="s">
        <v>17</v>
      </c>
      <c r="D95" s="287"/>
      <c r="E95" s="287"/>
      <c r="F95" s="287"/>
      <c r="G95" s="287"/>
      <c r="H95" s="287"/>
      <c r="I95" s="287"/>
      <c r="J95" s="287"/>
      <c r="K95" s="287"/>
      <c r="L95" s="305"/>
      <c r="M95" s="117"/>
      <c r="N95" s="120"/>
    </row>
    <row r="96" spans="1:21" s="39" customFormat="1" ht="68.25" customHeight="1" x14ac:dyDescent="0.2">
      <c r="A96" s="33"/>
      <c r="B96" s="34"/>
      <c r="C96" s="30"/>
      <c r="D96" s="65"/>
      <c r="E96" s="30"/>
      <c r="F96" s="34"/>
      <c r="G96" s="30"/>
      <c r="H96" s="34"/>
      <c r="I96" s="30"/>
      <c r="J96" s="65" t="s">
        <v>51</v>
      </c>
      <c r="K96" s="30"/>
      <c r="L96" s="34" t="s">
        <v>52</v>
      </c>
      <c r="M96" s="30"/>
      <c r="N96" s="31"/>
    </row>
    <row r="97" spans="1:14" s="12" customFormat="1" ht="12.75" x14ac:dyDescent="0.2">
      <c r="A97" s="130">
        <f>M94+1</f>
        <v>16</v>
      </c>
      <c r="B97" s="127"/>
      <c r="C97" s="115">
        <f>A97+1</f>
        <v>17</v>
      </c>
      <c r="D97" s="128"/>
      <c r="E97" s="115">
        <f>C97+1</f>
        <v>18</v>
      </c>
      <c r="F97" s="128"/>
      <c r="G97" s="115">
        <f>E97+1</f>
        <v>19</v>
      </c>
      <c r="H97" s="128"/>
      <c r="I97" s="115">
        <f>G97+1</f>
        <v>20</v>
      </c>
      <c r="J97" s="128"/>
      <c r="K97" s="115">
        <f>I97+1</f>
        <v>21</v>
      </c>
      <c r="L97" s="128"/>
      <c r="M97" s="115">
        <f>K97+1</f>
        <v>22</v>
      </c>
      <c r="N97" s="116"/>
    </row>
    <row r="98" spans="1:14" s="39" customFormat="1" ht="68.25" customHeight="1" x14ac:dyDescent="0.2">
      <c r="A98" s="33"/>
      <c r="B98" s="34"/>
      <c r="C98" s="30"/>
      <c r="D98" s="34"/>
      <c r="E98" s="30"/>
      <c r="F98" s="34"/>
      <c r="G98" s="30"/>
      <c r="H98" s="34"/>
      <c r="I98" s="30"/>
      <c r="J98" s="34"/>
      <c r="K98" s="30"/>
      <c r="L98" s="34"/>
      <c r="M98" s="30"/>
      <c r="N98" s="31"/>
    </row>
    <row r="99" spans="1:14" s="12" customFormat="1" ht="12.75" x14ac:dyDescent="0.2">
      <c r="A99" s="130">
        <f>M97+1</f>
        <v>23</v>
      </c>
      <c r="B99" s="127"/>
      <c r="C99" s="115">
        <v>28</v>
      </c>
      <c r="D99" s="128"/>
      <c r="E99" s="115"/>
      <c r="F99" s="128"/>
      <c r="G99" s="115"/>
      <c r="H99" s="128"/>
      <c r="I99" s="115"/>
      <c r="J99" s="128"/>
      <c r="K99" s="115"/>
      <c r="L99" s="128"/>
      <c r="M99" s="115"/>
      <c r="N99" s="132"/>
    </row>
    <row r="100" spans="1:14" s="39" customFormat="1" ht="68.25" customHeight="1" thickBot="1" x14ac:dyDescent="0.25">
      <c r="A100" s="41"/>
      <c r="B100" s="42"/>
      <c r="C100" s="43"/>
      <c r="D100" s="42"/>
      <c r="E100" s="43"/>
      <c r="F100" s="42"/>
      <c r="G100" s="43"/>
      <c r="H100" s="42"/>
      <c r="I100" s="43"/>
      <c r="J100" s="42"/>
      <c r="K100" s="43"/>
      <c r="L100" s="42"/>
      <c r="M100" s="43"/>
      <c r="N100" s="42" t="s">
        <v>56</v>
      </c>
    </row>
  </sheetData>
  <mergeCells count="52">
    <mergeCell ref="C95:L95"/>
    <mergeCell ref="C92:L92"/>
    <mergeCell ref="C74:L74"/>
    <mergeCell ref="C77:L77"/>
    <mergeCell ref="K87:L87"/>
    <mergeCell ref="A86:N86"/>
    <mergeCell ref="A87:B87"/>
    <mergeCell ref="C87:D87"/>
    <mergeCell ref="E87:F87"/>
    <mergeCell ref="G87:H87"/>
    <mergeCell ref="I87:J87"/>
    <mergeCell ref="M87:N87"/>
    <mergeCell ref="I83:L83"/>
    <mergeCell ref="C83:H83"/>
    <mergeCell ref="C80:L80"/>
    <mergeCell ref="A1:N1"/>
    <mergeCell ref="K48:L48"/>
    <mergeCell ref="K16:L16"/>
    <mergeCell ref="A32:B32"/>
    <mergeCell ref="C32:D32"/>
    <mergeCell ref="I32:J32"/>
    <mergeCell ref="A2:B2"/>
    <mergeCell ref="I2:J2"/>
    <mergeCell ref="M16:N16"/>
    <mergeCell ref="M32:N32"/>
    <mergeCell ref="E32:F32"/>
    <mergeCell ref="G32:H32"/>
    <mergeCell ref="A47:N47"/>
    <mergeCell ref="A48:B48"/>
    <mergeCell ref="K32:L32"/>
    <mergeCell ref="C16:D16"/>
    <mergeCell ref="E16:F16"/>
    <mergeCell ref="K2:L2"/>
    <mergeCell ref="M2:N2"/>
    <mergeCell ref="C2:D2"/>
    <mergeCell ref="E2:F2"/>
    <mergeCell ref="A15:N15"/>
    <mergeCell ref="A16:B16"/>
    <mergeCell ref="G2:H2"/>
    <mergeCell ref="G16:H16"/>
    <mergeCell ref="I16:J16"/>
    <mergeCell ref="A31:N31"/>
    <mergeCell ref="C56:L56"/>
    <mergeCell ref="A69:N69"/>
    <mergeCell ref="C59:L59"/>
    <mergeCell ref="I71:L71"/>
    <mergeCell ref="C48:D48"/>
    <mergeCell ref="E48:F48"/>
    <mergeCell ref="G48:H48"/>
    <mergeCell ref="I48:J48"/>
    <mergeCell ref="C53:L53"/>
    <mergeCell ref="M48:N48"/>
  </mergeCells>
  <phoneticPr fontId="1" type="noConversion"/>
  <pageMargins left="0.5" right="0.5" top="0.75" bottom="0.75" header="0.5" footer="0.5"/>
  <pageSetup scale="69" fitToHeight="6" orientation="landscape" r:id="rId1"/>
  <headerFooter alignWithMargins="0"/>
  <rowBreaks count="5" manualBreakCount="5">
    <brk id="12" max="13" man="1"/>
    <brk id="29" max="13" man="1"/>
    <brk id="45" max="13" man="1"/>
    <brk id="67" max="13" man="1"/>
    <brk id="84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COSA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ab05586</dc:creator>
  <cp:lastModifiedBy>Victoria Roeder (Finance)</cp:lastModifiedBy>
  <cp:lastPrinted>2024-09-03T15:20:37Z</cp:lastPrinted>
  <dcterms:created xsi:type="dcterms:W3CDTF">2006-01-05T14:37:09Z</dcterms:created>
  <dcterms:modified xsi:type="dcterms:W3CDTF">2025-01-06T23:43:24Z</dcterms:modified>
</cp:coreProperties>
</file>